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F District Support\DistSup\FoundationOther\Foundation History\Entitlement History\"/>
    </mc:Choice>
  </mc:AlternateContent>
  <xr:revisionPtr revIDLastSave="0" documentId="13_ncr:1_{2864D5E8-926F-49B1-9688-A1669219EA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tate Aid thru FY2025" sheetId="1" r:id="rId1"/>
  </sheets>
  <externalReferences>
    <externalReference r:id="rId2"/>
    <externalReference r:id="rId3"/>
  </externalReferences>
  <definedNames>
    <definedName name="a1fac">#REF!</definedName>
    <definedName name="a2fac">#REF!</definedName>
    <definedName name="a3fac">#REF!</definedName>
    <definedName name="aa">#REF!</definedName>
    <definedName name="b1fac">#REF!</definedName>
    <definedName name="b2fac">#REF!</definedName>
    <definedName name="b3fac">#REF!</definedName>
    <definedName name="Base">#REF!</definedName>
    <definedName name="bb">#REF!</definedName>
    <definedName name="cc">#REF!</definedName>
    <definedName name="ce1fac">#REF!</definedName>
    <definedName name="ce2fac">#REF!</definedName>
    <definedName name="ce3fac">#REF!</definedName>
    <definedName name="d1fac">#REF!</definedName>
    <definedName name="d2fac">#REF!</definedName>
    <definedName name="d3fac">#REF!</definedName>
    <definedName name="dd">#REF!</definedName>
    <definedName name="e1fac">#REF!</definedName>
    <definedName name="e2fac">#REF!</definedName>
    <definedName name="e3fac">#REF!</definedName>
    <definedName name="ee">#REF!</definedName>
    <definedName name="_xlnm.Extract">[1]students!#REF!</definedName>
    <definedName name="f1fac">#REF!</definedName>
    <definedName name="f2fac">#REF!</definedName>
    <definedName name="f3fac">#REF!</definedName>
    <definedName name="ff">#REF!</definedName>
    <definedName name="g1fac">#REF!</definedName>
    <definedName name="g2fac">#REF!</definedName>
    <definedName name="g3fac">#REF!</definedName>
    <definedName name="gg">#REF!</definedName>
    <definedName name="_xlnm.Print_Area" localSheetId="0">'State Aid thru FY2025'!$A$1:$AK$60</definedName>
    <definedName name="_xlnm.Print_Titles" localSheetId="0">'State Aid thru FY2025'!$A:$A</definedName>
    <definedName name="Static1">[2]Factors!$D$9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9" i="1" l="1"/>
  <c r="AL59" i="1"/>
  <c r="AK59" i="1" l="1"/>
  <c r="AJ59" i="1" l="1"/>
  <c r="AI59" i="1"/>
  <c r="AH59" i="1" l="1"/>
  <c r="AG59" i="1" l="1"/>
  <c r="AE59" i="1"/>
  <c r="AF59" i="1"/>
  <c r="AD59" i="1"/>
  <c r="AC59" i="1"/>
  <c r="AB59" i="1"/>
  <c r="A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Z59" i="1"/>
  <c r="V59" i="1"/>
  <c r="W59" i="1"/>
  <c r="X59" i="1"/>
  <c r="Y59" i="1"/>
  <c r="U59" i="1"/>
</calcChain>
</file>

<file path=xl/sharedStrings.xml><?xml version="1.0" encoding="utf-8"?>
<sst xmlns="http://schemas.openxmlformats.org/spreadsheetml/2006/main" count="124" uniqueCount="99">
  <si>
    <t>DISTRICT</t>
  </si>
  <si>
    <t>ADAK</t>
  </si>
  <si>
    <t>ALASKA GATEWAY</t>
  </si>
  <si>
    <t>ALEUTIAN REGION</t>
  </si>
  <si>
    <t>ALEUTIANS EAST</t>
  </si>
  <si>
    <t>ANCHORAGE</t>
  </si>
  <si>
    <t>ANNETTE ISLANDS</t>
  </si>
  <si>
    <t>BERING STRAIT</t>
  </si>
  <si>
    <t>BRISTOL BAY</t>
  </si>
  <si>
    <t xml:space="preserve">CHATHAM </t>
  </si>
  <si>
    <t xml:space="preserve">CHUGACH </t>
  </si>
  <si>
    <t>COPPER RIVER</t>
  </si>
  <si>
    <t>CORDOVA</t>
  </si>
  <si>
    <t xml:space="preserve">CRAIG </t>
  </si>
  <si>
    <t>DELTA/GREELY</t>
  </si>
  <si>
    <t>DENALI</t>
  </si>
  <si>
    <t>DILLINGHAM</t>
  </si>
  <si>
    <t xml:space="preserve">FAIRBANKS </t>
  </si>
  <si>
    <t>GALENA</t>
  </si>
  <si>
    <t xml:space="preserve">HAINES </t>
  </si>
  <si>
    <t xml:space="preserve">HOONAH </t>
  </si>
  <si>
    <t>HYDABURG</t>
  </si>
  <si>
    <t xml:space="preserve">IDITAROD </t>
  </si>
  <si>
    <t>JUNEAU</t>
  </si>
  <si>
    <t>KAKE</t>
  </si>
  <si>
    <t>KASHUNAMIUT</t>
  </si>
  <si>
    <t xml:space="preserve">KENAI </t>
  </si>
  <si>
    <t xml:space="preserve">KETCHIKAN </t>
  </si>
  <si>
    <t>KLAWOCK</t>
  </si>
  <si>
    <t>KODIAK</t>
  </si>
  <si>
    <t xml:space="preserve">KUSPUK </t>
  </si>
  <si>
    <t>LAKE AND PENN.</t>
  </si>
  <si>
    <t>LOWER KUSKOKWIM</t>
  </si>
  <si>
    <t xml:space="preserve">LOWER YUKON </t>
  </si>
  <si>
    <t>MATSU</t>
  </si>
  <si>
    <t>NENANA</t>
  </si>
  <si>
    <t>NOME</t>
  </si>
  <si>
    <t>NORTH SLOPE</t>
  </si>
  <si>
    <t>NORTHWEST ARCTIC</t>
  </si>
  <si>
    <t xml:space="preserve">PELICAN </t>
  </si>
  <si>
    <t>PETERSBURG</t>
  </si>
  <si>
    <t>PRIBILOF</t>
  </si>
  <si>
    <t>SAINT MARY'S</t>
  </si>
  <si>
    <t>SITKA</t>
  </si>
  <si>
    <t>SKAGWAY</t>
  </si>
  <si>
    <t>SOUTHEAST</t>
  </si>
  <si>
    <t xml:space="preserve">SOUTHWEST 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</si>
  <si>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</si>
  <si>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</si>
  <si>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</si>
  <si>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</si>
  <si>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</si>
  <si>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</si>
  <si>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</si>
  <si>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</si>
  <si>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TOTALS</t>
  </si>
  <si>
    <t>Mt. EDGECUMBE</t>
  </si>
  <si>
    <t>n/a</t>
  </si>
  <si>
    <t>ALYESKA CENTRAL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</si>
  <si>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</si>
  <si>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</si>
  <si>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</si>
  <si>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</si>
  <si>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</si>
  <si>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</si>
  <si>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</si>
  <si>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</si>
  <si>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</si>
  <si>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</si>
  <si>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</si>
  <si>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</si>
  <si>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</si>
  <si>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</si>
  <si>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</si>
  <si>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</si>
  <si>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</si>
  <si>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</si>
  <si>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</si>
  <si>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</si>
  <si>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</si>
  <si>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</si>
  <si>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</si>
  <si>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</si>
  <si>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</si>
  <si>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</si>
  <si>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</si>
  <si>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</si>
  <si>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</si>
  <si>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</si>
  <si>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</si>
  <si>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FY2019</t>
  </si>
  <si>
    <t>End of table</t>
  </si>
  <si>
    <t>FY2020</t>
  </si>
  <si>
    <t>FY2021</t>
  </si>
  <si>
    <t>FY2022</t>
  </si>
  <si>
    <t>FY2023</t>
  </si>
  <si>
    <t>FY2024</t>
  </si>
  <si>
    <t>FY2025</t>
  </si>
  <si>
    <r>
      <rPr>
        <b/>
        <sz val="12"/>
        <rFont val="Times New Roman"/>
        <family val="1"/>
      </rPr>
      <t>FOUNDATION PROGRAM</t>
    </r>
    <r>
      <rPr>
        <sz val="12"/>
        <rFont val="Times New Roman"/>
        <family val="1"/>
      </rPr>
      <t xml:space="preserve">
FY1988 through FY2025
State Aid Entitlements
</t>
    </r>
    <r>
      <rPr>
        <i/>
        <sz val="10"/>
        <rFont val="Times New Roman"/>
        <family val="1"/>
      </rPr>
      <t>Updated 01/02/2026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</si>
</sst>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i/>
      <sz val="10"/>
      <name val="Times New Roman"/>
      <family val="1"/>
    </font>
    <font>
      <sz val="11.5"/>
      <name val="Times New Roman"/>
      <family val="1"/>
    </font>
    <font>
      <sz val="6"/>
      <color theme="0"/>
      <name val="Times New Roman"/>
      <family val="1"/>
    </font>
    <font>
      <sz val="6"/>
      <name val="Times New Roman"/>
      <family val="1"/>
    </font>
    <font>
      <b/>
      <sz val="11.5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2" xfId="0" applyFont="1" applyBorder="1"/>
    <xf numFmtId="164" fontId="5" fillId="0" borderId="2" xfId="0" applyNumberFormat="1" applyFont="1" applyBorder="1"/>
    <xf numFmtId="0" fontId="5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4" xfId="0" applyFont="1" applyBorder="1"/>
    <xf numFmtId="164" fontId="8" fillId="0" borderId="4" xfId="0" applyNumberFormat="1" applyFont="1" applyBorder="1"/>
    <xf numFmtId="0" fontId="8" fillId="0" borderId="0" xfId="0" applyFont="1"/>
    <xf numFmtId="3" fontId="5" fillId="0" borderId="0" xfId="0" applyNumberFormat="1" applyFont="1"/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F\DISTSUP\LEG96\CSSB70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undation_Formula\Foundation_Formula_99Pro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s"/>
      <sheetName val="chng-ss"/>
      <sheetName val="Change Local"/>
      <sheetName val="proration"/>
      <sheetName val="Foundchng"/>
      <sheetName val="Holdharm"/>
      <sheetName val="foundation "/>
      <sheetName val="Suppequal"/>
      <sheetName val="sec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jected Spedbic"/>
      <sheetName val="FND99PJ"/>
      <sheetName val="ADM by School"/>
      <sheetName val="Proj Student Count"/>
      <sheetName val="Foundation Formula"/>
      <sheetName val="House Bill 294"/>
      <sheetName val=" FN 294"/>
      <sheetName val="Senate Bill 36"/>
      <sheetName val="FN36"/>
      <sheetName val="North Slope"/>
      <sheetName val="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1"/>
  <sheetViews>
    <sheetView tabSelected="1" zoomScaleNormal="100" workbookViewId="0">
      <pane xSplit="1" ySplit="2" topLeftCell="Z3" activePane="bottomRight" state="frozen"/>
      <selection pane="topRight" activeCell="B1" sqref="B1"/>
      <selection pane="bottomLeft" activeCell="A3" sqref="A3"/>
      <selection pane="bottomRight" activeCell="AK58" sqref="AK58"/>
    </sheetView>
  </sheetViews>
  <sheetFormatPr defaultRowHeight="15.75" x14ac:dyDescent="0.25"/>
  <cols>
    <col min="1" max="1" width="25.75" bestFit="1" customWidth="1"/>
    <col min="2" max="2" width="12.625" customWidth="1"/>
    <col min="3" max="4" width="13.5" customWidth="1"/>
    <col min="5" max="7" width="13" customWidth="1"/>
    <col min="8" max="9" width="13.5" customWidth="1"/>
    <col min="10" max="11" width="13" customWidth="1"/>
    <col min="12" max="12" width="13.5" customWidth="1"/>
    <col min="13" max="13" width="13" customWidth="1"/>
    <col min="14" max="14" width="13.5" customWidth="1"/>
    <col min="15" max="15" width="13" customWidth="1"/>
    <col min="16" max="16" width="12.625" customWidth="1"/>
    <col min="17" max="17" width="12.125" customWidth="1"/>
    <col min="18" max="18" width="13" customWidth="1"/>
    <col min="19" max="20" width="12.125" customWidth="1"/>
    <col min="21" max="23" width="12.125" bestFit="1" customWidth="1"/>
    <col min="24" max="25" width="13.75" bestFit="1" customWidth="1"/>
    <col min="26" max="39" width="13.5" bestFit="1" customWidth="1"/>
  </cols>
  <sheetData>
    <row r="1" spans="1:41" ht="60.75" x14ac:dyDescent="0.25">
      <c r="A1" s="4" t="s">
        <v>98</v>
      </c>
    </row>
    <row r="2" spans="1:41" s="1" customFormat="1" ht="16.5" thickBot="1" x14ac:dyDescent="0.3">
      <c r="A2" s="3" t="s">
        <v>0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66</v>
      </c>
      <c r="J2" s="3" t="s">
        <v>67</v>
      </c>
      <c r="K2" s="3" t="s">
        <v>68</v>
      </c>
      <c r="L2" s="3" t="s">
        <v>69</v>
      </c>
      <c r="M2" s="3" t="s">
        <v>70</v>
      </c>
      <c r="N2" s="3" t="s">
        <v>71</v>
      </c>
      <c r="O2" s="3" t="s">
        <v>72</v>
      </c>
      <c r="P2" s="3" t="s">
        <v>73</v>
      </c>
      <c r="Q2" s="3" t="s">
        <v>74</v>
      </c>
      <c r="R2" s="3" t="s">
        <v>75</v>
      </c>
      <c r="S2" s="3" t="s">
        <v>76</v>
      </c>
      <c r="T2" s="3" t="s">
        <v>77</v>
      </c>
      <c r="U2" s="3" t="s">
        <v>78</v>
      </c>
      <c r="V2" s="3" t="s">
        <v>79</v>
      </c>
      <c r="W2" s="3" t="s">
        <v>80</v>
      </c>
      <c r="X2" s="3" t="s">
        <v>81</v>
      </c>
      <c r="Y2" s="3" t="s">
        <v>82</v>
      </c>
      <c r="Z2" s="3" t="s">
        <v>83</v>
      </c>
      <c r="AA2" s="3" t="s">
        <v>84</v>
      </c>
      <c r="AB2" s="3" t="s">
        <v>85</v>
      </c>
      <c r="AC2" s="3" t="s">
        <v>86</v>
      </c>
      <c r="AD2" s="3" t="s">
        <v>87</v>
      </c>
      <c r="AE2" s="3" t="s">
        <v>88</v>
      </c>
      <c r="AF2" s="3" t="s">
        <v>89</v>
      </c>
      <c r="AG2" s="3" t="s">
        <v>90</v>
      </c>
      <c r="AH2" s="3" t="s">
        <v>92</v>
      </c>
      <c r="AI2" s="3" t="s">
        <v>93</v>
      </c>
      <c r="AJ2" s="3" t="s">
        <v>94</v>
      </c>
      <c r="AK2" s="3" t="s">
        <v>95</v>
      </c>
      <c r="AL2" s="3" t="s">
        <v>96</v>
      </c>
      <c r="AM2" s="3" t="s">
        <v>97</v>
      </c>
    </row>
    <row r="3" spans="1:41" s="7" customFormat="1" ht="15" x14ac:dyDescent="0.25">
      <c r="A3" s="5" t="s">
        <v>1</v>
      </c>
      <c r="B3" s="6">
        <v>1937609</v>
      </c>
      <c r="C3" s="6">
        <v>2384244</v>
      </c>
      <c r="D3" s="6">
        <v>2154483</v>
      </c>
      <c r="E3" s="6">
        <v>2083942</v>
      </c>
      <c r="F3" s="6">
        <v>2273390</v>
      </c>
      <c r="G3" s="6">
        <v>1952323</v>
      </c>
      <c r="H3" s="6">
        <v>1616823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5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</row>
    <row r="4" spans="1:41" s="7" customFormat="1" ht="15" x14ac:dyDescent="0.25">
      <c r="A4" s="8" t="s">
        <v>2</v>
      </c>
      <c r="B4" s="9">
        <v>4248233</v>
      </c>
      <c r="C4" s="9">
        <v>4160822</v>
      </c>
      <c r="D4" s="9">
        <v>4267612</v>
      </c>
      <c r="E4" s="9">
        <v>4338318</v>
      </c>
      <c r="F4" s="9">
        <v>4400310</v>
      </c>
      <c r="G4" s="9">
        <v>4611281</v>
      </c>
      <c r="H4" s="9">
        <v>4967863</v>
      </c>
      <c r="I4" s="9">
        <v>4916797</v>
      </c>
      <c r="J4" s="9">
        <v>5106276</v>
      </c>
      <c r="K4" s="9">
        <v>5414827</v>
      </c>
      <c r="L4" s="9">
        <v>5171442</v>
      </c>
      <c r="M4" s="9">
        <v>5072012.96</v>
      </c>
      <c r="N4" s="6">
        <v>4865574</v>
      </c>
      <c r="O4" s="9">
        <v>4799435</v>
      </c>
      <c r="P4" s="9">
        <v>4924708</v>
      </c>
      <c r="Q4" s="9">
        <v>4781305</v>
      </c>
      <c r="R4" s="9">
        <v>5058031</v>
      </c>
      <c r="S4" s="9">
        <v>4940741</v>
      </c>
      <c r="T4" s="9">
        <v>5018124</v>
      </c>
      <c r="U4" s="9">
        <v>5713826</v>
      </c>
      <c r="V4" s="9">
        <v>5117761</v>
      </c>
      <c r="W4" s="9">
        <v>5889795</v>
      </c>
      <c r="X4" s="9">
        <v>5970556</v>
      </c>
      <c r="Y4" s="9">
        <v>6808461</v>
      </c>
      <c r="Z4" s="9">
        <v>7313588</v>
      </c>
      <c r="AA4" s="9">
        <v>7238695</v>
      </c>
      <c r="AB4" s="9">
        <v>7505636</v>
      </c>
      <c r="AC4" s="9">
        <v>8040419</v>
      </c>
      <c r="AD4" s="9">
        <v>7647782</v>
      </c>
      <c r="AE4" s="9">
        <v>8478761</v>
      </c>
      <c r="AF4" s="9">
        <v>9153258</v>
      </c>
      <c r="AG4" s="9">
        <v>8931363</v>
      </c>
      <c r="AH4" s="9">
        <v>8995024</v>
      </c>
      <c r="AI4" s="9">
        <v>8858206</v>
      </c>
      <c r="AJ4" s="9">
        <v>8810572</v>
      </c>
      <c r="AK4" s="9">
        <v>9432157</v>
      </c>
      <c r="AL4" s="9">
        <v>8641310</v>
      </c>
      <c r="AM4" s="9">
        <v>8400784</v>
      </c>
      <c r="AO4" s="17"/>
    </row>
    <row r="5" spans="1:41" s="7" customFormat="1" ht="15" x14ac:dyDescent="0.25">
      <c r="A5" s="8" t="s">
        <v>3</v>
      </c>
      <c r="B5" s="9">
        <v>1600602</v>
      </c>
      <c r="C5" s="9">
        <v>1694644</v>
      </c>
      <c r="D5" s="9">
        <v>653518</v>
      </c>
      <c r="E5" s="9">
        <v>680468</v>
      </c>
      <c r="F5" s="9">
        <v>649114</v>
      </c>
      <c r="G5" s="9">
        <v>663039</v>
      </c>
      <c r="H5" s="9">
        <v>606030</v>
      </c>
      <c r="I5" s="9">
        <v>563747</v>
      </c>
      <c r="J5" s="9">
        <v>551662</v>
      </c>
      <c r="K5" s="9">
        <v>720201</v>
      </c>
      <c r="L5" s="9">
        <v>800932</v>
      </c>
      <c r="M5" s="9">
        <v>1111471.8400000001</v>
      </c>
      <c r="N5" s="9">
        <v>1355339</v>
      </c>
      <c r="O5" s="9">
        <v>1145416</v>
      </c>
      <c r="P5" s="9">
        <v>968037</v>
      </c>
      <c r="Q5" s="9">
        <v>939370</v>
      </c>
      <c r="R5" s="9">
        <v>978521</v>
      </c>
      <c r="S5" s="9">
        <v>1064031</v>
      </c>
      <c r="T5" s="9">
        <v>1126389</v>
      </c>
      <c r="U5" s="9">
        <v>1301517</v>
      </c>
      <c r="V5" s="9">
        <v>1275330</v>
      </c>
      <c r="W5" s="9">
        <v>1260214</v>
      </c>
      <c r="X5" s="9">
        <v>1213733</v>
      </c>
      <c r="Y5" s="9">
        <v>1196544</v>
      </c>
      <c r="Z5" s="9">
        <v>1261923</v>
      </c>
      <c r="AA5" s="9">
        <v>1259873</v>
      </c>
      <c r="AB5" s="9">
        <v>1275664</v>
      </c>
      <c r="AC5" s="9">
        <v>1392804</v>
      </c>
      <c r="AD5" s="9">
        <v>1218620</v>
      </c>
      <c r="AE5" s="9">
        <v>1284365</v>
      </c>
      <c r="AF5" s="9">
        <v>1318216</v>
      </c>
      <c r="AG5" s="9">
        <v>1082574</v>
      </c>
      <c r="AH5" s="9">
        <v>1308991</v>
      </c>
      <c r="AI5" s="9">
        <v>1401536</v>
      </c>
      <c r="AJ5" s="9">
        <v>1410210</v>
      </c>
      <c r="AK5" s="9">
        <v>1029601</v>
      </c>
      <c r="AL5" s="9">
        <v>883377</v>
      </c>
      <c r="AM5" s="9">
        <v>1124931</v>
      </c>
      <c r="AO5" s="17"/>
    </row>
    <row r="6" spans="1:41" s="7" customFormat="1" ht="15" x14ac:dyDescent="0.25">
      <c r="A6" s="8" t="s">
        <v>4</v>
      </c>
      <c r="B6" s="9">
        <v>2006063</v>
      </c>
      <c r="C6" s="9">
        <v>2225152</v>
      </c>
      <c r="D6" s="9">
        <v>3324914</v>
      </c>
      <c r="E6" s="9">
        <v>3088524</v>
      </c>
      <c r="F6" s="9">
        <v>3473437</v>
      </c>
      <c r="G6" s="9">
        <v>3603837</v>
      </c>
      <c r="H6" s="9">
        <v>3467026</v>
      </c>
      <c r="I6" s="9">
        <v>3577702</v>
      </c>
      <c r="J6" s="9">
        <v>3658815</v>
      </c>
      <c r="K6" s="9">
        <v>3761704</v>
      </c>
      <c r="L6" s="9">
        <v>3364866</v>
      </c>
      <c r="M6" s="9">
        <v>2908954.96</v>
      </c>
      <c r="N6" s="9">
        <v>2979428</v>
      </c>
      <c r="O6" s="9">
        <v>2854069</v>
      </c>
      <c r="P6" s="9">
        <v>2943062.4</v>
      </c>
      <c r="Q6" s="9">
        <v>2856450</v>
      </c>
      <c r="R6" s="9">
        <v>3234698</v>
      </c>
      <c r="S6" s="9">
        <v>3444655</v>
      </c>
      <c r="T6" s="9">
        <v>3370387</v>
      </c>
      <c r="U6" s="9">
        <v>3720881</v>
      </c>
      <c r="V6" s="9">
        <v>3504852</v>
      </c>
      <c r="W6" s="9">
        <v>4655537</v>
      </c>
      <c r="X6" s="9">
        <v>4742844</v>
      </c>
      <c r="Y6" s="9">
        <v>4720548</v>
      </c>
      <c r="Z6" s="9">
        <v>4626595</v>
      </c>
      <c r="AA6" s="9">
        <v>4812156</v>
      </c>
      <c r="AB6" s="9">
        <v>4750379</v>
      </c>
      <c r="AC6" s="9">
        <v>4534745</v>
      </c>
      <c r="AD6" s="9">
        <v>4601658</v>
      </c>
      <c r="AE6" s="9">
        <v>4565444</v>
      </c>
      <c r="AF6" s="9">
        <v>4418781</v>
      </c>
      <c r="AG6" s="9">
        <v>4430887</v>
      </c>
      <c r="AH6" s="9">
        <v>4359959</v>
      </c>
      <c r="AI6" s="9">
        <v>4617087</v>
      </c>
      <c r="AJ6" s="9">
        <v>4408534</v>
      </c>
      <c r="AK6" s="9">
        <v>4157002</v>
      </c>
      <c r="AL6" s="9">
        <v>3100319</v>
      </c>
      <c r="AM6" s="9">
        <v>3336641</v>
      </c>
      <c r="AO6" s="17"/>
    </row>
    <row r="7" spans="1:41" s="7" customFormat="1" ht="15" x14ac:dyDescent="0.25">
      <c r="A7" s="8" t="s">
        <v>5</v>
      </c>
      <c r="B7" s="9">
        <v>121978419</v>
      </c>
      <c r="C7" s="9">
        <v>130888899</v>
      </c>
      <c r="D7" s="9">
        <v>145657453</v>
      </c>
      <c r="E7" s="9">
        <v>156405771</v>
      </c>
      <c r="F7" s="9">
        <v>171624762</v>
      </c>
      <c r="G7" s="9">
        <v>175757751</v>
      </c>
      <c r="H7" s="9">
        <v>177509876</v>
      </c>
      <c r="I7" s="9">
        <v>179878890</v>
      </c>
      <c r="J7" s="9">
        <v>179614753</v>
      </c>
      <c r="K7" s="9">
        <v>183046419</v>
      </c>
      <c r="L7" s="9">
        <v>188864447</v>
      </c>
      <c r="M7" s="9">
        <v>195973812</v>
      </c>
      <c r="N7" s="9">
        <v>197275258</v>
      </c>
      <c r="O7" s="9">
        <v>197457221</v>
      </c>
      <c r="P7" s="9">
        <v>199751175.36000001</v>
      </c>
      <c r="Q7" s="9">
        <v>196507135</v>
      </c>
      <c r="R7" s="9">
        <v>205143521</v>
      </c>
      <c r="S7" s="9">
        <v>227384902</v>
      </c>
      <c r="T7" s="9">
        <v>248710307</v>
      </c>
      <c r="U7" s="9">
        <v>273280556</v>
      </c>
      <c r="V7" s="9">
        <v>264656768</v>
      </c>
      <c r="W7" s="9">
        <v>282817900</v>
      </c>
      <c r="X7" s="9">
        <v>295744487</v>
      </c>
      <c r="Y7" s="9">
        <v>310227404</v>
      </c>
      <c r="Z7" s="9">
        <v>311612169</v>
      </c>
      <c r="AA7" s="9">
        <v>325546413</v>
      </c>
      <c r="AB7" s="9">
        <v>318702924</v>
      </c>
      <c r="AC7" s="9">
        <v>327751771</v>
      </c>
      <c r="AD7" s="9">
        <v>329866566</v>
      </c>
      <c r="AE7" s="9">
        <v>330089598</v>
      </c>
      <c r="AF7" s="9">
        <v>326721413</v>
      </c>
      <c r="AG7" s="9">
        <v>326321045</v>
      </c>
      <c r="AH7" s="9">
        <v>331144956</v>
      </c>
      <c r="AI7" s="9">
        <v>321890430</v>
      </c>
      <c r="AJ7" s="9">
        <v>318253088</v>
      </c>
      <c r="AK7" s="9">
        <v>320295473</v>
      </c>
      <c r="AL7" s="9">
        <v>304951645</v>
      </c>
      <c r="AM7" s="9">
        <v>299063253</v>
      </c>
      <c r="AO7" s="17"/>
    </row>
    <row r="8" spans="1:41" s="7" customFormat="1" ht="15" x14ac:dyDescent="0.25">
      <c r="A8" s="8" t="s">
        <v>6</v>
      </c>
      <c r="B8" s="9">
        <v>891670</v>
      </c>
      <c r="C8" s="9">
        <v>1301188</v>
      </c>
      <c r="D8" s="9">
        <v>1319535</v>
      </c>
      <c r="E8" s="9">
        <v>1170462</v>
      </c>
      <c r="F8" s="9">
        <v>1137653</v>
      </c>
      <c r="G8" s="9">
        <v>1194974</v>
      </c>
      <c r="H8" s="9">
        <v>1300700</v>
      </c>
      <c r="I8" s="9">
        <v>1373918</v>
      </c>
      <c r="J8" s="9">
        <v>1794308</v>
      </c>
      <c r="K8" s="9">
        <v>1696475</v>
      </c>
      <c r="L8" s="9">
        <v>1058529</v>
      </c>
      <c r="M8" s="9">
        <v>912581.15999999992</v>
      </c>
      <c r="N8" s="9">
        <v>943855</v>
      </c>
      <c r="O8" s="9">
        <v>773357</v>
      </c>
      <c r="P8" s="9">
        <v>749284</v>
      </c>
      <c r="Q8" s="9">
        <v>755603</v>
      </c>
      <c r="R8" s="9">
        <v>861303</v>
      </c>
      <c r="S8" s="9">
        <v>1317721</v>
      </c>
      <c r="T8" s="9">
        <v>1454767</v>
      </c>
      <c r="U8" s="9">
        <v>1698593</v>
      </c>
      <c r="V8" s="9">
        <v>1500422</v>
      </c>
      <c r="W8" s="9">
        <v>1925785</v>
      </c>
      <c r="X8" s="9">
        <v>2058599</v>
      </c>
      <c r="Y8" s="9">
        <v>2146712</v>
      </c>
      <c r="Z8" s="9">
        <v>2159866</v>
      </c>
      <c r="AA8" s="9">
        <v>2548222</v>
      </c>
      <c r="AB8" s="9">
        <v>3005721</v>
      </c>
      <c r="AC8" s="9">
        <v>2909364</v>
      </c>
      <c r="AD8" s="9">
        <v>3007481</v>
      </c>
      <c r="AE8" s="9">
        <v>2711895</v>
      </c>
      <c r="AF8" s="9">
        <v>2986025</v>
      </c>
      <c r="AG8" s="9">
        <v>3266417</v>
      </c>
      <c r="AH8" s="9">
        <v>3605644</v>
      </c>
      <c r="AI8" s="9">
        <v>4500173</v>
      </c>
      <c r="AJ8" s="9">
        <v>3473568</v>
      </c>
      <c r="AK8" s="9">
        <v>3418459</v>
      </c>
      <c r="AL8" s="9">
        <v>3609086</v>
      </c>
      <c r="AM8" s="9">
        <v>3094078</v>
      </c>
      <c r="AO8" s="17"/>
    </row>
    <row r="9" spans="1:41" s="7" customFormat="1" ht="15" x14ac:dyDescent="0.25">
      <c r="A9" s="8" t="s">
        <v>7</v>
      </c>
      <c r="B9" s="9">
        <v>10965970</v>
      </c>
      <c r="C9" s="9">
        <v>11451409</v>
      </c>
      <c r="D9" s="9">
        <v>12508105</v>
      </c>
      <c r="E9" s="9">
        <v>12280870</v>
      </c>
      <c r="F9" s="9">
        <v>13070933</v>
      </c>
      <c r="G9" s="9">
        <v>13625111</v>
      </c>
      <c r="H9" s="9">
        <v>14431021</v>
      </c>
      <c r="I9" s="9">
        <v>14408678</v>
      </c>
      <c r="J9" s="9">
        <v>15590746</v>
      </c>
      <c r="K9" s="9">
        <v>15630898</v>
      </c>
      <c r="L9" s="9">
        <v>13997847</v>
      </c>
      <c r="M9" s="9">
        <v>13393530.640000001</v>
      </c>
      <c r="N9" s="9">
        <v>13923349</v>
      </c>
      <c r="O9" s="9">
        <v>14948014</v>
      </c>
      <c r="P9" s="9">
        <v>13778670</v>
      </c>
      <c r="Q9" s="9">
        <v>14324457</v>
      </c>
      <c r="R9" s="9">
        <v>14608510</v>
      </c>
      <c r="S9" s="9">
        <v>16637274</v>
      </c>
      <c r="T9" s="9">
        <v>17679433</v>
      </c>
      <c r="U9" s="9">
        <v>21929870</v>
      </c>
      <c r="V9" s="9">
        <v>19365621</v>
      </c>
      <c r="W9" s="9">
        <v>24081865</v>
      </c>
      <c r="X9" s="9">
        <v>25300966</v>
      </c>
      <c r="Y9" s="9">
        <v>26415134</v>
      </c>
      <c r="Z9" s="9">
        <v>27088509</v>
      </c>
      <c r="AA9" s="9">
        <v>29136946</v>
      </c>
      <c r="AB9" s="9">
        <v>28969859</v>
      </c>
      <c r="AC9" s="9">
        <v>28442946</v>
      </c>
      <c r="AD9" s="9">
        <v>29069814</v>
      </c>
      <c r="AE9" s="9">
        <v>37215653</v>
      </c>
      <c r="AF9" s="9">
        <v>27278305</v>
      </c>
      <c r="AG9" s="9">
        <v>30264654</v>
      </c>
      <c r="AH9" s="9">
        <v>30831339</v>
      </c>
      <c r="AI9" s="9">
        <v>29809692</v>
      </c>
      <c r="AJ9" s="9">
        <v>31537778</v>
      </c>
      <c r="AK9" s="9">
        <v>32452511</v>
      </c>
      <c r="AL9" s="9">
        <v>28070133</v>
      </c>
      <c r="AM9" s="9">
        <v>28125483</v>
      </c>
      <c r="AO9" s="17"/>
    </row>
    <row r="10" spans="1:41" s="7" customFormat="1" ht="15" x14ac:dyDescent="0.25">
      <c r="A10" s="8" t="s">
        <v>8</v>
      </c>
      <c r="B10" s="9">
        <v>1597587</v>
      </c>
      <c r="C10" s="9">
        <v>1475069</v>
      </c>
      <c r="D10" s="9">
        <v>1622327</v>
      </c>
      <c r="E10" s="9">
        <v>1677929</v>
      </c>
      <c r="F10" s="9">
        <v>1716454</v>
      </c>
      <c r="G10" s="9">
        <v>1592551</v>
      </c>
      <c r="H10" s="9">
        <v>1551540</v>
      </c>
      <c r="I10" s="9">
        <v>1522798</v>
      </c>
      <c r="J10" s="9">
        <v>1751867</v>
      </c>
      <c r="K10" s="9">
        <v>1843088</v>
      </c>
      <c r="L10" s="9">
        <v>1770495</v>
      </c>
      <c r="M10" s="9">
        <v>1591741.28</v>
      </c>
      <c r="N10" s="9">
        <v>1442672</v>
      </c>
      <c r="O10" s="9">
        <v>1339403</v>
      </c>
      <c r="P10" s="9">
        <v>1303667.2</v>
      </c>
      <c r="Q10" s="9">
        <v>1202864</v>
      </c>
      <c r="R10" s="9">
        <v>994319</v>
      </c>
      <c r="S10" s="9">
        <v>1154967</v>
      </c>
      <c r="T10" s="9">
        <v>1477493</v>
      </c>
      <c r="U10" s="9">
        <v>1941345</v>
      </c>
      <c r="V10" s="9">
        <v>1599763</v>
      </c>
      <c r="W10" s="9">
        <v>1757310</v>
      </c>
      <c r="X10" s="9">
        <v>1657914</v>
      </c>
      <c r="Y10" s="9">
        <v>1679263</v>
      </c>
      <c r="Z10" s="9">
        <v>1623017</v>
      </c>
      <c r="AA10" s="9">
        <v>1760201</v>
      </c>
      <c r="AB10" s="9">
        <v>1729235</v>
      </c>
      <c r="AC10" s="9">
        <v>1539511</v>
      </c>
      <c r="AD10" s="9">
        <v>1450929</v>
      </c>
      <c r="AE10" s="9">
        <v>1250016</v>
      </c>
      <c r="AF10" s="9">
        <v>1111008</v>
      </c>
      <c r="AG10" s="9">
        <v>1022262</v>
      </c>
      <c r="AH10" s="9">
        <v>1192889</v>
      </c>
      <c r="AI10" s="9">
        <v>965297</v>
      </c>
      <c r="AJ10" s="9">
        <v>971241</v>
      </c>
      <c r="AK10" s="9">
        <v>884644</v>
      </c>
      <c r="AL10" s="9">
        <v>904963</v>
      </c>
      <c r="AM10" s="9">
        <v>957074</v>
      </c>
      <c r="AO10" s="17"/>
    </row>
    <row r="11" spans="1:41" s="7" customFormat="1" ht="15" x14ac:dyDescent="0.25">
      <c r="A11" s="8" t="s">
        <v>9</v>
      </c>
      <c r="B11" s="9">
        <v>2108870</v>
      </c>
      <c r="C11" s="9">
        <v>2289244</v>
      </c>
      <c r="D11" s="9">
        <v>2548357</v>
      </c>
      <c r="E11" s="9">
        <v>2554523</v>
      </c>
      <c r="F11" s="9">
        <v>2608884</v>
      </c>
      <c r="G11" s="9">
        <v>2626528</v>
      </c>
      <c r="H11" s="9">
        <v>2385793</v>
      </c>
      <c r="I11" s="9">
        <v>2628517</v>
      </c>
      <c r="J11" s="9">
        <v>2755220</v>
      </c>
      <c r="K11" s="9">
        <v>3141453</v>
      </c>
      <c r="L11" s="9">
        <v>2797019</v>
      </c>
      <c r="M11" s="9">
        <v>2225320.3199999998</v>
      </c>
      <c r="N11" s="9">
        <v>2178834</v>
      </c>
      <c r="O11" s="9">
        <v>2131320</v>
      </c>
      <c r="P11" s="9">
        <v>2104000</v>
      </c>
      <c r="Q11" s="9">
        <v>1702217</v>
      </c>
      <c r="R11" s="9">
        <v>1979999</v>
      </c>
      <c r="S11" s="9">
        <v>2030356</v>
      </c>
      <c r="T11" s="9">
        <v>2179288</v>
      </c>
      <c r="U11" s="9">
        <v>2689010</v>
      </c>
      <c r="V11" s="9">
        <v>2144284</v>
      </c>
      <c r="W11" s="9">
        <v>2310692</v>
      </c>
      <c r="X11" s="9">
        <v>2674421</v>
      </c>
      <c r="Y11" s="9">
        <v>2588176</v>
      </c>
      <c r="Z11" s="9">
        <v>2852450</v>
      </c>
      <c r="AA11" s="9">
        <v>2896080</v>
      </c>
      <c r="AB11" s="9">
        <v>2948274</v>
      </c>
      <c r="AC11" s="9">
        <v>3698103</v>
      </c>
      <c r="AD11" s="9">
        <v>3742969</v>
      </c>
      <c r="AE11" s="9">
        <v>3533270</v>
      </c>
      <c r="AF11" s="9">
        <v>3764523</v>
      </c>
      <c r="AG11" s="9">
        <v>3667798</v>
      </c>
      <c r="AH11" s="9">
        <v>3386803</v>
      </c>
      <c r="AI11" s="9">
        <v>3248741</v>
      </c>
      <c r="AJ11" s="9">
        <v>3099477</v>
      </c>
      <c r="AK11" s="9">
        <v>3223386</v>
      </c>
      <c r="AL11" s="9">
        <v>3137709</v>
      </c>
      <c r="AM11" s="9">
        <v>3536498</v>
      </c>
      <c r="AO11" s="17"/>
    </row>
    <row r="12" spans="1:41" s="7" customFormat="1" ht="15" x14ac:dyDescent="0.25">
      <c r="A12" s="8" t="s">
        <v>10</v>
      </c>
      <c r="B12" s="9">
        <v>1279653</v>
      </c>
      <c r="C12" s="9">
        <v>1145423</v>
      </c>
      <c r="D12" s="9">
        <v>1421262</v>
      </c>
      <c r="E12" s="9">
        <v>1461376</v>
      </c>
      <c r="F12" s="9">
        <v>1690510</v>
      </c>
      <c r="G12" s="9">
        <v>1668853</v>
      </c>
      <c r="H12" s="9">
        <v>1671339</v>
      </c>
      <c r="I12" s="9">
        <v>1577779</v>
      </c>
      <c r="J12" s="9">
        <v>1699778</v>
      </c>
      <c r="K12" s="9">
        <v>1820876</v>
      </c>
      <c r="L12" s="9">
        <v>1765207</v>
      </c>
      <c r="M12" s="9">
        <v>1767405.84</v>
      </c>
      <c r="N12" s="9">
        <v>1713976</v>
      </c>
      <c r="O12" s="9">
        <v>1623413</v>
      </c>
      <c r="P12" s="9">
        <v>1781033</v>
      </c>
      <c r="Q12" s="9">
        <v>1786062</v>
      </c>
      <c r="R12" s="9">
        <v>1780571</v>
      </c>
      <c r="S12" s="9">
        <v>1908930</v>
      </c>
      <c r="T12" s="9">
        <v>2021202</v>
      </c>
      <c r="U12" s="9">
        <v>2018721</v>
      </c>
      <c r="V12" s="9">
        <v>2047619</v>
      </c>
      <c r="W12" s="9">
        <v>2068388</v>
      </c>
      <c r="X12" s="9">
        <v>2241936</v>
      </c>
      <c r="Y12" s="9">
        <v>2198826</v>
      </c>
      <c r="Z12" s="9">
        <v>2286673</v>
      </c>
      <c r="AA12" s="9">
        <v>2482159</v>
      </c>
      <c r="AB12" s="9">
        <v>2483964</v>
      </c>
      <c r="AC12" s="9">
        <v>2635674</v>
      </c>
      <c r="AD12" s="9">
        <v>3003193</v>
      </c>
      <c r="AE12" s="9">
        <v>3263428</v>
      </c>
      <c r="AF12" s="9">
        <v>3375690</v>
      </c>
      <c r="AG12" s="9">
        <v>3954706</v>
      </c>
      <c r="AH12" s="9">
        <v>4029959</v>
      </c>
      <c r="AI12" s="9">
        <v>4971262</v>
      </c>
      <c r="AJ12" s="9">
        <v>4608283</v>
      </c>
      <c r="AK12" s="9">
        <v>4559922</v>
      </c>
      <c r="AL12" s="9">
        <v>4451439</v>
      </c>
      <c r="AM12" s="9">
        <v>4502645</v>
      </c>
      <c r="AO12" s="17"/>
    </row>
    <row r="13" spans="1:41" s="7" customFormat="1" ht="15" x14ac:dyDescent="0.25">
      <c r="A13" s="8" t="s">
        <v>11</v>
      </c>
      <c r="B13" s="9">
        <v>4186509</v>
      </c>
      <c r="C13" s="9">
        <v>4909521</v>
      </c>
      <c r="D13" s="9">
        <v>5088389</v>
      </c>
      <c r="E13" s="9">
        <v>5259536</v>
      </c>
      <c r="F13" s="9">
        <v>5235744</v>
      </c>
      <c r="G13" s="9">
        <v>5197601</v>
      </c>
      <c r="H13" s="9">
        <v>5105687</v>
      </c>
      <c r="I13" s="9">
        <v>5223578</v>
      </c>
      <c r="J13" s="9">
        <v>5502056</v>
      </c>
      <c r="K13" s="9">
        <v>6135171</v>
      </c>
      <c r="L13" s="9">
        <v>5994462</v>
      </c>
      <c r="M13" s="9">
        <v>5560038.2800000003</v>
      </c>
      <c r="N13" s="9">
        <v>5473545</v>
      </c>
      <c r="O13" s="9">
        <v>5334122</v>
      </c>
      <c r="P13" s="9">
        <v>5516224</v>
      </c>
      <c r="Q13" s="9">
        <v>5195719</v>
      </c>
      <c r="R13" s="9">
        <v>5475689</v>
      </c>
      <c r="S13" s="9">
        <v>5964425</v>
      </c>
      <c r="T13" s="9">
        <v>6212875</v>
      </c>
      <c r="U13" s="9">
        <v>6751594</v>
      </c>
      <c r="V13" s="9">
        <v>6268645</v>
      </c>
      <c r="W13" s="9">
        <v>6642450</v>
      </c>
      <c r="X13" s="9">
        <v>6814829</v>
      </c>
      <c r="Y13" s="9">
        <v>6712145</v>
      </c>
      <c r="Z13" s="9">
        <v>6850880</v>
      </c>
      <c r="AA13" s="9">
        <v>6760502</v>
      </c>
      <c r="AB13" s="9">
        <v>6241653</v>
      </c>
      <c r="AC13" s="9">
        <v>6214204</v>
      </c>
      <c r="AD13" s="9">
        <v>6123014</v>
      </c>
      <c r="AE13" s="9">
        <v>6369777</v>
      </c>
      <c r="AF13" s="9">
        <v>6639331</v>
      </c>
      <c r="AG13" s="9">
        <v>6791017</v>
      </c>
      <c r="AH13" s="9">
        <v>6515402</v>
      </c>
      <c r="AI13" s="9">
        <v>6579661</v>
      </c>
      <c r="AJ13" s="9">
        <v>6807935</v>
      </c>
      <c r="AK13" s="9">
        <v>6318446</v>
      </c>
      <c r="AL13" s="9">
        <v>5805400</v>
      </c>
      <c r="AM13" s="9">
        <v>5946629</v>
      </c>
      <c r="AO13" s="17"/>
    </row>
    <row r="14" spans="1:41" s="7" customFormat="1" ht="15" x14ac:dyDescent="0.25">
      <c r="A14" s="8" t="s">
        <v>12</v>
      </c>
      <c r="B14" s="9">
        <v>2114116</v>
      </c>
      <c r="C14" s="9">
        <v>2189567</v>
      </c>
      <c r="D14" s="9">
        <v>2217965</v>
      </c>
      <c r="E14" s="9">
        <v>2298200</v>
      </c>
      <c r="F14" s="9">
        <v>2499666</v>
      </c>
      <c r="G14" s="9">
        <v>2598759</v>
      </c>
      <c r="H14" s="9">
        <v>2592760</v>
      </c>
      <c r="I14" s="9">
        <v>2581326</v>
      </c>
      <c r="J14" s="9">
        <v>2534084</v>
      </c>
      <c r="K14" s="9">
        <v>2648739</v>
      </c>
      <c r="L14" s="9">
        <v>2678101</v>
      </c>
      <c r="M14" s="9">
        <v>2748576.16</v>
      </c>
      <c r="N14" s="9">
        <v>2726393</v>
      </c>
      <c r="O14" s="9">
        <v>2669393</v>
      </c>
      <c r="P14" s="9">
        <v>2650462.6</v>
      </c>
      <c r="Q14" s="9">
        <v>2677235</v>
      </c>
      <c r="R14" s="9">
        <v>2855489</v>
      </c>
      <c r="S14" s="9">
        <v>3074466</v>
      </c>
      <c r="T14" s="9">
        <v>3257397</v>
      </c>
      <c r="U14" s="9">
        <v>3606765</v>
      </c>
      <c r="V14" s="9">
        <v>3425523</v>
      </c>
      <c r="W14" s="9">
        <v>3875518</v>
      </c>
      <c r="X14" s="9">
        <v>3778728</v>
      </c>
      <c r="Y14" s="9">
        <v>3573725</v>
      </c>
      <c r="Z14" s="9">
        <v>3309228</v>
      </c>
      <c r="AA14" s="9">
        <v>3428386</v>
      </c>
      <c r="AB14" s="9">
        <v>3536531</v>
      </c>
      <c r="AC14" s="9">
        <v>3715709</v>
      </c>
      <c r="AD14" s="9">
        <v>4057170</v>
      </c>
      <c r="AE14" s="9">
        <v>3952359</v>
      </c>
      <c r="AF14" s="9">
        <v>4127355</v>
      </c>
      <c r="AG14" s="9">
        <v>4275068</v>
      </c>
      <c r="AH14" s="9">
        <v>3791442</v>
      </c>
      <c r="AI14" s="9">
        <v>3938050</v>
      </c>
      <c r="AJ14" s="9">
        <v>3877843</v>
      </c>
      <c r="AK14" s="9">
        <v>3985591</v>
      </c>
      <c r="AL14" s="9">
        <v>4254738</v>
      </c>
      <c r="AM14" s="9">
        <v>4188734</v>
      </c>
      <c r="AO14" s="17"/>
    </row>
    <row r="15" spans="1:41" s="7" customFormat="1" ht="15" x14ac:dyDescent="0.25">
      <c r="A15" s="8" t="s">
        <v>13</v>
      </c>
      <c r="B15" s="9">
        <v>1256378</v>
      </c>
      <c r="C15" s="9">
        <v>1251333</v>
      </c>
      <c r="D15" s="9">
        <v>1430612</v>
      </c>
      <c r="E15" s="9">
        <v>1699391</v>
      </c>
      <c r="F15" s="9">
        <v>1796108</v>
      </c>
      <c r="G15" s="9">
        <v>2046100</v>
      </c>
      <c r="H15" s="9">
        <v>2130925</v>
      </c>
      <c r="I15" s="9">
        <v>2275901</v>
      </c>
      <c r="J15" s="9">
        <v>2352341</v>
      </c>
      <c r="K15" s="9">
        <v>2273847</v>
      </c>
      <c r="L15" s="9">
        <v>2235886</v>
      </c>
      <c r="M15" s="9">
        <v>2452612.7199999997</v>
      </c>
      <c r="N15" s="9">
        <v>2356411</v>
      </c>
      <c r="O15" s="9">
        <v>2715142</v>
      </c>
      <c r="P15" s="9">
        <v>3294837.6</v>
      </c>
      <c r="Q15" s="9">
        <v>3783750</v>
      </c>
      <c r="R15" s="9">
        <v>4400013</v>
      </c>
      <c r="S15" s="9">
        <v>3667606</v>
      </c>
      <c r="T15" s="9">
        <v>4388788</v>
      </c>
      <c r="U15" s="9">
        <v>4848898</v>
      </c>
      <c r="V15" s="9">
        <v>4555772</v>
      </c>
      <c r="W15" s="9">
        <v>4786431</v>
      </c>
      <c r="X15" s="9">
        <v>4818309</v>
      </c>
      <c r="Y15" s="9">
        <v>4779709</v>
      </c>
      <c r="Z15" s="9">
        <v>4980211</v>
      </c>
      <c r="AA15" s="9">
        <v>5190134</v>
      </c>
      <c r="AB15" s="9">
        <v>4678847</v>
      </c>
      <c r="AC15" s="9">
        <v>4913076</v>
      </c>
      <c r="AD15" s="9">
        <v>4503179</v>
      </c>
      <c r="AE15" s="9">
        <v>4689635</v>
      </c>
      <c r="AF15" s="9">
        <v>4508728</v>
      </c>
      <c r="AG15" s="9">
        <v>4651522</v>
      </c>
      <c r="AH15" s="9">
        <v>4878739</v>
      </c>
      <c r="AI15" s="9">
        <v>6307194</v>
      </c>
      <c r="AJ15" s="9">
        <v>5582220</v>
      </c>
      <c r="AK15" s="9">
        <v>5202621</v>
      </c>
      <c r="AL15" s="9">
        <v>5107360</v>
      </c>
      <c r="AM15" s="9">
        <v>5108104</v>
      </c>
      <c r="AO15" s="17"/>
    </row>
    <row r="16" spans="1:41" s="7" customFormat="1" ht="15" x14ac:dyDescent="0.25">
      <c r="A16" s="8" t="s">
        <v>14</v>
      </c>
      <c r="B16" s="9">
        <v>4475431</v>
      </c>
      <c r="C16" s="9">
        <v>4374775</v>
      </c>
      <c r="D16" s="9">
        <v>4232901</v>
      </c>
      <c r="E16" s="9">
        <v>4269949</v>
      </c>
      <c r="F16" s="9">
        <v>4638166</v>
      </c>
      <c r="G16" s="9">
        <v>5075697</v>
      </c>
      <c r="H16" s="9">
        <v>5484159</v>
      </c>
      <c r="I16" s="9">
        <v>5646127</v>
      </c>
      <c r="J16" s="9">
        <v>5212513</v>
      </c>
      <c r="K16" s="9">
        <v>5164694</v>
      </c>
      <c r="L16" s="9">
        <v>6065542</v>
      </c>
      <c r="M16" s="9">
        <v>6838034.9199999999</v>
      </c>
      <c r="N16" s="9">
        <v>5572733</v>
      </c>
      <c r="O16" s="9">
        <v>4833401</v>
      </c>
      <c r="P16" s="9">
        <v>4925768</v>
      </c>
      <c r="Q16" s="9">
        <v>5468704</v>
      </c>
      <c r="R16" s="9">
        <v>6307054</v>
      </c>
      <c r="S16" s="9">
        <v>7989114</v>
      </c>
      <c r="T16" s="9">
        <v>8826824</v>
      </c>
      <c r="U16" s="9">
        <v>10305707</v>
      </c>
      <c r="V16" s="9">
        <v>9123236</v>
      </c>
      <c r="W16" s="9">
        <v>9792581</v>
      </c>
      <c r="X16" s="9">
        <v>9652097</v>
      </c>
      <c r="Y16" s="9">
        <v>9645547</v>
      </c>
      <c r="Z16" s="9">
        <v>10082221</v>
      </c>
      <c r="AA16" s="9">
        <v>9794725</v>
      </c>
      <c r="AB16" s="9">
        <v>9474651</v>
      </c>
      <c r="AC16" s="9">
        <v>9856933</v>
      </c>
      <c r="AD16" s="9">
        <v>9714276</v>
      </c>
      <c r="AE16" s="9">
        <v>9675500</v>
      </c>
      <c r="AF16" s="9">
        <v>9803286</v>
      </c>
      <c r="AG16" s="9">
        <v>10260097</v>
      </c>
      <c r="AH16" s="9">
        <v>10142297</v>
      </c>
      <c r="AI16" s="9">
        <v>9972164</v>
      </c>
      <c r="AJ16" s="9">
        <v>10522318</v>
      </c>
      <c r="AK16" s="9">
        <v>10689915</v>
      </c>
      <c r="AL16" s="9">
        <v>10632814</v>
      </c>
      <c r="AM16" s="9">
        <v>10753067</v>
      </c>
      <c r="AO16" s="17"/>
    </row>
    <row r="17" spans="1:41" s="7" customFormat="1" ht="15" x14ac:dyDescent="0.25">
      <c r="A17" s="8" t="s">
        <v>15</v>
      </c>
      <c r="B17" s="9">
        <v>3215319</v>
      </c>
      <c r="C17" s="9">
        <v>3059019</v>
      </c>
      <c r="D17" s="9">
        <v>3059920</v>
      </c>
      <c r="E17" s="9">
        <v>2966307</v>
      </c>
      <c r="F17" s="9">
        <v>2998374</v>
      </c>
      <c r="G17" s="9">
        <v>3287628</v>
      </c>
      <c r="H17" s="9">
        <v>3332738</v>
      </c>
      <c r="I17" s="9">
        <v>3046313</v>
      </c>
      <c r="J17" s="9">
        <v>3033427</v>
      </c>
      <c r="K17" s="9">
        <v>3076786</v>
      </c>
      <c r="L17" s="9">
        <v>2652492</v>
      </c>
      <c r="M17" s="9">
        <v>2956176.28</v>
      </c>
      <c r="N17" s="9">
        <v>2743876</v>
      </c>
      <c r="O17" s="9">
        <v>2589130</v>
      </c>
      <c r="P17" s="9">
        <v>2462247.6</v>
      </c>
      <c r="Q17" s="9">
        <v>2639293</v>
      </c>
      <c r="R17" s="9">
        <v>3731569</v>
      </c>
      <c r="S17" s="9">
        <v>4469672</v>
      </c>
      <c r="T17" s="9">
        <v>4475690</v>
      </c>
      <c r="U17" s="9">
        <v>4262091</v>
      </c>
      <c r="V17" s="9">
        <v>4321359</v>
      </c>
      <c r="W17" s="9">
        <v>3514080</v>
      </c>
      <c r="X17" s="9">
        <v>3911998</v>
      </c>
      <c r="Y17" s="9">
        <v>5315350</v>
      </c>
      <c r="Z17" s="9">
        <v>5583527</v>
      </c>
      <c r="AA17" s="9">
        <v>6279776</v>
      </c>
      <c r="AB17" s="9">
        <v>6195670</v>
      </c>
      <c r="AC17" s="9">
        <v>6861429</v>
      </c>
      <c r="AD17" s="9">
        <v>6788785</v>
      </c>
      <c r="AE17" s="9">
        <v>6803207</v>
      </c>
      <c r="AF17" s="9">
        <v>7085220</v>
      </c>
      <c r="AG17" s="9">
        <v>6955892</v>
      </c>
      <c r="AH17" s="9">
        <v>6985885</v>
      </c>
      <c r="AI17" s="9">
        <v>8186811</v>
      </c>
      <c r="AJ17" s="9">
        <v>6762863</v>
      </c>
      <c r="AK17" s="9">
        <v>5900701</v>
      </c>
      <c r="AL17" s="9">
        <v>6197134</v>
      </c>
      <c r="AM17" s="9">
        <v>6951233</v>
      </c>
      <c r="AO17" s="17"/>
    </row>
    <row r="18" spans="1:41" s="7" customFormat="1" ht="15" x14ac:dyDescent="0.25">
      <c r="A18" s="8" t="s">
        <v>16</v>
      </c>
      <c r="B18" s="9">
        <v>2418145</v>
      </c>
      <c r="C18" s="9">
        <v>2712282</v>
      </c>
      <c r="D18" s="9">
        <v>2849957</v>
      </c>
      <c r="E18" s="9">
        <v>3026271</v>
      </c>
      <c r="F18" s="9">
        <v>3305080</v>
      </c>
      <c r="G18" s="9">
        <v>3155565</v>
      </c>
      <c r="H18" s="9">
        <v>3112429</v>
      </c>
      <c r="I18" s="9">
        <v>2944758</v>
      </c>
      <c r="J18" s="9">
        <v>3079546</v>
      </c>
      <c r="K18" s="9">
        <v>3360559</v>
      </c>
      <c r="L18" s="9">
        <v>3687567</v>
      </c>
      <c r="M18" s="9">
        <v>3577094.96</v>
      </c>
      <c r="N18" s="9">
        <v>3914190</v>
      </c>
      <c r="O18" s="9">
        <v>3879756</v>
      </c>
      <c r="P18" s="9">
        <v>3663510.2</v>
      </c>
      <c r="Q18" s="9">
        <v>3470981</v>
      </c>
      <c r="R18" s="9">
        <v>3732986</v>
      </c>
      <c r="S18" s="9">
        <v>4159419</v>
      </c>
      <c r="T18" s="9">
        <v>4495385</v>
      </c>
      <c r="U18" s="9">
        <v>5009001</v>
      </c>
      <c r="V18" s="9">
        <v>4458076</v>
      </c>
      <c r="W18" s="9">
        <v>4624980</v>
      </c>
      <c r="X18" s="9">
        <v>4717211</v>
      </c>
      <c r="Y18" s="9">
        <v>5653057</v>
      </c>
      <c r="Z18" s="9">
        <v>5942670</v>
      </c>
      <c r="AA18" s="9">
        <v>6523308</v>
      </c>
      <c r="AB18" s="9">
        <v>6506430</v>
      </c>
      <c r="AC18" s="9">
        <v>6692946</v>
      </c>
      <c r="AD18" s="9">
        <v>5939161</v>
      </c>
      <c r="AE18" s="9">
        <v>6299778</v>
      </c>
      <c r="AF18" s="9">
        <v>6432339</v>
      </c>
      <c r="AG18" s="9">
        <v>6239327</v>
      </c>
      <c r="AH18" s="9">
        <v>5942660</v>
      </c>
      <c r="AI18" s="9">
        <v>5828644</v>
      </c>
      <c r="AJ18" s="9">
        <v>5814219</v>
      </c>
      <c r="AK18" s="9">
        <v>5486689</v>
      </c>
      <c r="AL18" s="9">
        <v>5006502</v>
      </c>
      <c r="AM18" s="9">
        <v>4599040</v>
      </c>
      <c r="AO18" s="17"/>
    </row>
    <row r="19" spans="1:41" s="7" customFormat="1" ht="15" x14ac:dyDescent="0.25">
      <c r="A19" s="8" t="s">
        <v>17</v>
      </c>
      <c r="B19" s="9">
        <v>47003939</v>
      </c>
      <c r="C19" s="9">
        <v>48543978</v>
      </c>
      <c r="D19" s="9">
        <v>53278011</v>
      </c>
      <c r="E19" s="9">
        <v>57100588</v>
      </c>
      <c r="F19" s="9">
        <v>61095082</v>
      </c>
      <c r="G19" s="9">
        <v>61605925</v>
      </c>
      <c r="H19" s="9">
        <v>62843796</v>
      </c>
      <c r="I19" s="9">
        <v>62314043</v>
      </c>
      <c r="J19" s="9">
        <v>65493264</v>
      </c>
      <c r="K19" s="9">
        <v>66266686</v>
      </c>
      <c r="L19" s="9">
        <v>67102629</v>
      </c>
      <c r="M19" s="9">
        <v>66357208.055999994</v>
      </c>
      <c r="N19" s="9">
        <v>67016151</v>
      </c>
      <c r="O19" s="9">
        <v>65052014</v>
      </c>
      <c r="P19" s="9">
        <v>65099549.099999994</v>
      </c>
      <c r="Q19" s="9">
        <v>64865607</v>
      </c>
      <c r="R19" s="9">
        <v>65676615</v>
      </c>
      <c r="S19" s="9">
        <v>73252725</v>
      </c>
      <c r="T19" s="9">
        <v>80435619</v>
      </c>
      <c r="U19" s="9">
        <v>88807888</v>
      </c>
      <c r="V19" s="9">
        <v>86010560</v>
      </c>
      <c r="W19" s="9">
        <v>96372947</v>
      </c>
      <c r="X19" s="9">
        <v>110140696</v>
      </c>
      <c r="Y19" s="9">
        <v>113038693</v>
      </c>
      <c r="Z19" s="9">
        <v>113812175</v>
      </c>
      <c r="AA19" s="9">
        <v>120335008</v>
      </c>
      <c r="AB19" s="9">
        <v>117455676</v>
      </c>
      <c r="AC19" s="9">
        <v>118206446</v>
      </c>
      <c r="AD19" s="9">
        <v>118643871</v>
      </c>
      <c r="AE19" s="9">
        <v>116690110</v>
      </c>
      <c r="AF19" s="9">
        <v>118187455</v>
      </c>
      <c r="AG19" s="9">
        <v>110480713</v>
      </c>
      <c r="AH19" s="9">
        <v>111585580</v>
      </c>
      <c r="AI19" s="9">
        <v>107740577</v>
      </c>
      <c r="AJ19" s="9">
        <v>106614746</v>
      </c>
      <c r="AK19" s="9">
        <v>105595204</v>
      </c>
      <c r="AL19" s="9">
        <v>97361747</v>
      </c>
      <c r="AM19" s="9">
        <v>90499115</v>
      </c>
      <c r="AO19" s="17"/>
    </row>
    <row r="20" spans="1:41" s="7" customFormat="1" ht="15" x14ac:dyDescent="0.25">
      <c r="A20" s="8" t="s">
        <v>18</v>
      </c>
      <c r="B20" s="9">
        <v>979150</v>
      </c>
      <c r="C20" s="9">
        <v>1221122</v>
      </c>
      <c r="D20" s="9">
        <v>1195319</v>
      </c>
      <c r="E20" s="9">
        <v>1152457</v>
      </c>
      <c r="F20" s="9">
        <v>1233471</v>
      </c>
      <c r="G20" s="9">
        <v>1240191</v>
      </c>
      <c r="H20" s="9">
        <v>1290312</v>
      </c>
      <c r="I20" s="9">
        <v>1386517</v>
      </c>
      <c r="J20" s="9">
        <v>1426647</v>
      </c>
      <c r="K20" s="9">
        <v>1559006</v>
      </c>
      <c r="L20" s="9">
        <v>6307399</v>
      </c>
      <c r="M20" s="9">
        <v>14261307.92</v>
      </c>
      <c r="N20" s="9">
        <v>15020053</v>
      </c>
      <c r="O20" s="9">
        <v>14241378</v>
      </c>
      <c r="P20" s="9">
        <v>14963957.199999999</v>
      </c>
      <c r="Q20" s="9">
        <v>15128695</v>
      </c>
      <c r="R20" s="9">
        <v>15619382</v>
      </c>
      <c r="S20" s="9">
        <v>15986233</v>
      </c>
      <c r="T20" s="9">
        <v>16525178</v>
      </c>
      <c r="U20" s="9">
        <v>18033968</v>
      </c>
      <c r="V20" s="9">
        <v>18138561</v>
      </c>
      <c r="W20" s="9">
        <v>17994316</v>
      </c>
      <c r="X20" s="9">
        <v>18729939</v>
      </c>
      <c r="Y20" s="9">
        <v>19762520</v>
      </c>
      <c r="Z20" s="9">
        <v>19506245</v>
      </c>
      <c r="AA20" s="9">
        <v>19599487</v>
      </c>
      <c r="AB20" s="9">
        <v>20724441</v>
      </c>
      <c r="AC20" s="9">
        <v>24235560</v>
      </c>
      <c r="AD20" s="9">
        <v>24473256</v>
      </c>
      <c r="AE20" s="9">
        <v>25043795</v>
      </c>
      <c r="AF20" s="9">
        <v>26294880</v>
      </c>
      <c r="AG20" s="9">
        <v>28348608</v>
      </c>
      <c r="AH20" s="9">
        <v>30166273</v>
      </c>
      <c r="AI20" s="9">
        <v>51346121</v>
      </c>
      <c r="AJ20" s="9">
        <v>41311472</v>
      </c>
      <c r="AK20" s="9">
        <v>39258728</v>
      </c>
      <c r="AL20" s="9">
        <v>42475381</v>
      </c>
      <c r="AM20" s="9">
        <v>44690687</v>
      </c>
      <c r="AO20" s="17"/>
    </row>
    <row r="21" spans="1:41" s="7" customFormat="1" ht="15" x14ac:dyDescent="0.25">
      <c r="A21" s="8" t="s">
        <v>19</v>
      </c>
      <c r="B21" s="9">
        <v>1972544</v>
      </c>
      <c r="C21" s="9">
        <v>1983756</v>
      </c>
      <c r="D21" s="9">
        <v>2002559</v>
      </c>
      <c r="E21" s="9">
        <v>2374177</v>
      </c>
      <c r="F21" s="9">
        <v>2395023</v>
      </c>
      <c r="G21" s="9">
        <v>2213712</v>
      </c>
      <c r="H21" s="9">
        <v>2081031</v>
      </c>
      <c r="I21" s="9">
        <v>2055774</v>
      </c>
      <c r="J21" s="9">
        <v>2279602</v>
      </c>
      <c r="K21" s="9">
        <v>2356660</v>
      </c>
      <c r="L21" s="9">
        <v>2246307</v>
      </c>
      <c r="M21" s="9">
        <v>2215992.7599999998</v>
      </c>
      <c r="N21" s="9">
        <v>2097796</v>
      </c>
      <c r="O21" s="9">
        <v>2003997</v>
      </c>
      <c r="P21" s="9">
        <v>1937567</v>
      </c>
      <c r="Q21" s="9">
        <v>1574123</v>
      </c>
      <c r="R21" s="9">
        <v>1642688</v>
      </c>
      <c r="S21" s="9">
        <v>1726634</v>
      </c>
      <c r="T21" s="9">
        <v>1851910</v>
      </c>
      <c r="U21" s="9">
        <v>2286843</v>
      </c>
      <c r="V21" s="9">
        <v>2310248</v>
      </c>
      <c r="W21" s="9">
        <v>2718878</v>
      </c>
      <c r="X21" s="9">
        <v>2900674</v>
      </c>
      <c r="Y21" s="9">
        <v>3193471</v>
      </c>
      <c r="Z21" s="9">
        <v>3212746</v>
      </c>
      <c r="AA21" s="9">
        <v>3458268</v>
      </c>
      <c r="AB21" s="9">
        <v>2976897</v>
      </c>
      <c r="AC21" s="9">
        <v>2874712</v>
      </c>
      <c r="AD21" s="9">
        <v>2922297</v>
      </c>
      <c r="AE21" s="9">
        <v>2646614</v>
      </c>
      <c r="AF21" s="9">
        <v>2566508</v>
      </c>
      <c r="AG21" s="9">
        <v>2687091</v>
      </c>
      <c r="AH21" s="9">
        <v>2783763</v>
      </c>
      <c r="AI21" s="9">
        <v>3055007</v>
      </c>
      <c r="AJ21" s="9">
        <v>2908996</v>
      </c>
      <c r="AK21" s="9">
        <v>3089134</v>
      </c>
      <c r="AL21" s="9">
        <v>2836039</v>
      </c>
      <c r="AM21" s="9">
        <v>2819627</v>
      </c>
      <c r="AO21" s="17"/>
    </row>
    <row r="22" spans="1:41" s="7" customFormat="1" ht="15" x14ac:dyDescent="0.25">
      <c r="A22" s="8" t="s">
        <v>20</v>
      </c>
      <c r="B22" s="9">
        <v>1350841</v>
      </c>
      <c r="C22" s="9">
        <v>1471429</v>
      </c>
      <c r="D22" s="9">
        <v>1500185</v>
      </c>
      <c r="E22" s="9">
        <v>1430344</v>
      </c>
      <c r="F22" s="9">
        <v>1640648</v>
      </c>
      <c r="G22" s="9">
        <v>1920937</v>
      </c>
      <c r="H22" s="9">
        <v>1998808</v>
      </c>
      <c r="I22" s="9">
        <v>1856774</v>
      </c>
      <c r="J22" s="9">
        <v>1997258</v>
      </c>
      <c r="K22" s="9">
        <v>1843962</v>
      </c>
      <c r="L22" s="9">
        <v>1720245</v>
      </c>
      <c r="M22" s="9">
        <v>1689761.8</v>
      </c>
      <c r="N22" s="9">
        <v>1718050</v>
      </c>
      <c r="O22" s="9">
        <v>1725698</v>
      </c>
      <c r="P22" s="9">
        <v>1574288</v>
      </c>
      <c r="Q22" s="9">
        <v>1392717</v>
      </c>
      <c r="R22" s="9">
        <v>1406231</v>
      </c>
      <c r="S22" s="9">
        <v>1475529</v>
      </c>
      <c r="T22" s="9">
        <v>1635362</v>
      </c>
      <c r="U22" s="9">
        <v>1769899</v>
      </c>
      <c r="V22" s="9">
        <v>1387382</v>
      </c>
      <c r="W22" s="9">
        <v>1718622</v>
      </c>
      <c r="X22" s="9">
        <v>1660672</v>
      </c>
      <c r="Y22" s="9">
        <v>1819524</v>
      </c>
      <c r="Z22" s="9">
        <v>2044216</v>
      </c>
      <c r="AA22" s="9">
        <v>2050861</v>
      </c>
      <c r="AB22" s="9">
        <v>2179568</v>
      </c>
      <c r="AC22" s="9">
        <v>2336980</v>
      </c>
      <c r="AD22" s="9">
        <v>2244466</v>
      </c>
      <c r="AE22" s="9">
        <v>2111235</v>
      </c>
      <c r="AF22" s="9">
        <v>2312323</v>
      </c>
      <c r="AG22" s="9">
        <v>2256950</v>
      </c>
      <c r="AH22" s="9">
        <v>2457599</v>
      </c>
      <c r="AI22" s="9">
        <v>2638569</v>
      </c>
      <c r="AJ22" s="9">
        <v>2465243</v>
      </c>
      <c r="AK22" s="9">
        <v>2424218</v>
      </c>
      <c r="AL22" s="9">
        <v>2474846</v>
      </c>
      <c r="AM22" s="9">
        <v>2503696</v>
      </c>
      <c r="AO22" s="17"/>
    </row>
    <row r="23" spans="1:41" s="7" customFormat="1" ht="15" x14ac:dyDescent="0.25">
      <c r="A23" s="8" t="s">
        <v>21</v>
      </c>
      <c r="B23" s="9">
        <v>924064</v>
      </c>
      <c r="C23" s="9">
        <v>925639</v>
      </c>
      <c r="D23" s="9">
        <v>908269</v>
      </c>
      <c r="E23" s="9">
        <v>961532</v>
      </c>
      <c r="F23" s="9">
        <v>1031490</v>
      </c>
      <c r="G23" s="9">
        <v>1038708</v>
      </c>
      <c r="H23" s="9">
        <v>982189</v>
      </c>
      <c r="I23" s="9">
        <v>977491</v>
      </c>
      <c r="J23" s="9">
        <v>1006322</v>
      </c>
      <c r="K23" s="9">
        <v>987649</v>
      </c>
      <c r="L23" s="9">
        <v>884771</v>
      </c>
      <c r="M23" s="9">
        <v>1114907.48</v>
      </c>
      <c r="N23" s="9">
        <v>1036952</v>
      </c>
      <c r="O23" s="9">
        <v>965385</v>
      </c>
      <c r="P23" s="9">
        <v>864846.6</v>
      </c>
      <c r="Q23" s="9">
        <v>834362</v>
      </c>
      <c r="R23" s="9">
        <v>812757</v>
      </c>
      <c r="S23" s="9">
        <v>767001</v>
      </c>
      <c r="T23" s="9">
        <v>785656</v>
      </c>
      <c r="U23" s="9">
        <v>915543</v>
      </c>
      <c r="V23" s="9">
        <v>776479</v>
      </c>
      <c r="W23" s="9">
        <v>906321</v>
      </c>
      <c r="X23" s="9">
        <v>955799</v>
      </c>
      <c r="Y23" s="9">
        <v>1096689</v>
      </c>
      <c r="Z23" s="9">
        <v>1111376</v>
      </c>
      <c r="AA23" s="9">
        <v>1078776</v>
      </c>
      <c r="AB23" s="9">
        <v>1429070</v>
      </c>
      <c r="AC23" s="9">
        <v>1472176</v>
      </c>
      <c r="AD23" s="9">
        <v>1754961</v>
      </c>
      <c r="AE23" s="9">
        <v>1658485</v>
      </c>
      <c r="AF23" s="9">
        <v>1700663</v>
      </c>
      <c r="AG23" s="9">
        <v>1629255</v>
      </c>
      <c r="AH23" s="9">
        <v>1792105</v>
      </c>
      <c r="AI23" s="9">
        <v>2229072</v>
      </c>
      <c r="AJ23" s="9">
        <v>1816789</v>
      </c>
      <c r="AK23" s="9">
        <v>1664161</v>
      </c>
      <c r="AL23" s="9">
        <v>1603834</v>
      </c>
      <c r="AM23" s="9">
        <v>1742614</v>
      </c>
      <c r="AO23" s="17"/>
    </row>
    <row r="24" spans="1:41" s="7" customFormat="1" ht="15" x14ac:dyDescent="0.25">
      <c r="A24" s="8" t="s">
        <v>22</v>
      </c>
      <c r="B24" s="9">
        <v>4183153</v>
      </c>
      <c r="C24" s="9">
        <v>4253546</v>
      </c>
      <c r="D24" s="9">
        <v>4591549</v>
      </c>
      <c r="E24" s="9">
        <v>4169521</v>
      </c>
      <c r="F24" s="9">
        <v>4477356</v>
      </c>
      <c r="G24" s="9">
        <v>4811375</v>
      </c>
      <c r="H24" s="9">
        <v>4718955</v>
      </c>
      <c r="I24" s="9">
        <v>5193156</v>
      </c>
      <c r="J24" s="9">
        <v>5271682</v>
      </c>
      <c r="K24" s="9">
        <v>5229673</v>
      </c>
      <c r="L24" s="9">
        <v>5499949</v>
      </c>
      <c r="M24" s="9">
        <v>5526054.9040000001</v>
      </c>
      <c r="N24" s="9">
        <v>5317807</v>
      </c>
      <c r="O24" s="9">
        <v>5749604</v>
      </c>
      <c r="P24" s="9">
        <v>5209589</v>
      </c>
      <c r="Q24" s="9">
        <v>4302651</v>
      </c>
      <c r="R24" s="9">
        <v>4431275</v>
      </c>
      <c r="S24" s="9">
        <v>4253299</v>
      </c>
      <c r="T24" s="9">
        <v>4345824</v>
      </c>
      <c r="U24" s="9">
        <v>4842428</v>
      </c>
      <c r="V24" s="9">
        <v>3924684</v>
      </c>
      <c r="W24" s="9">
        <v>4056269</v>
      </c>
      <c r="X24" s="9">
        <v>4518559</v>
      </c>
      <c r="Y24" s="9">
        <v>4864536</v>
      </c>
      <c r="Z24" s="9">
        <v>5428157</v>
      </c>
      <c r="AA24" s="9">
        <v>5099491</v>
      </c>
      <c r="AB24" s="9">
        <v>5426585</v>
      </c>
      <c r="AC24" s="9">
        <v>6089041</v>
      </c>
      <c r="AD24" s="9">
        <v>5937220</v>
      </c>
      <c r="AE24" s="9">
        <v>5758769</v>
      </c>
      <c r="AF24" s="9">
        <v>5847762</v>
      </c>
      <c r="AG24" s="9">
        <v>5803375</v>
      </c>
      <c r="AH24" s="9">
        <v>5765472</v>
      </c>
      <c r="AI24" s="9">
        <v>5873149</v>
      </c>
      <c r="AJ24" s="9">
        <v>5537035</v>
      </c>
      <c r="AK24" s="9">
        <v>5947203</v>
      </c>
      <c r="AL24" s="9">
        <v>5164185</v>
      </c>
      <c r="AM24" s="9">
        <v>5493254</v>
      </c>
      <c r="AO24" s="17"/>
    </row>
    <row r="25" spans="1:41" s="7" customFormat="1" ht="15" x14ac:dyDescent="0.25">
      <c r="A25" s="8" t="s">
        <v>23</v>
      </c>
      <c r="B25" s="9">
        <v>15587844</v>
      </c>
      <c r="C25" s="9">
        <v>16857595</v>
      </c>
      <c r="D25" s="9">
        <v>18768931</v>
      </c>
      <c r="E25" s="9">
        <v>20344405</v>
      </c>
      <c r="F25" s="9">
        <v>21190357</v>
      </c>
      <c r="G25" s="9">
        <v>22819151</v>
      </c>
      <c r="H25" s="9">
        <v>22717762</v>
      </c>
      <c r="I25" s="9">
        <v>22481943</v>
      </c>
      <c r="J25" s="9">
        <v>22171617</v>
      </c>
      <c r="K25" s="9">
        <v>21472481</v>
      </c>
      <c r="L25" s="9">
        <v>20982948</v>
      </c>
      <c r="M25" s="9">
        <v>20916565.720000003</v>
      </c>
      <c r="N25" s="9">
        <v>21192780</v>
      </c>
      <c r="O25" s="9">
        <v>20591937</v>
      </c>
      <c r="P25" s="9">
        <v>20873019.399999999</v>
      </c>
      <c r="Q25" s="9">
        <v>20666591</v>
      </c>
      <c r="R25" s="9">
        <v>21833523</v>
      </c>
      <c r="S25" s="9">
        <v>24109681</v>
      </c>
      <c r="T25" s="9">
        <v>26365936</v>
      </c>
      <c r="U25" s="9">
        <v>29177233</v>
      </c>
      <c r="V25" s="9">
        <v>25888212</v>
      </c>
      <c r="W25" s="9">
        <v>31895393</v>
      </c>
      <c r="X25" s="9">
        <v>35140306</v>
      </c>
      <c r="Y25" s="9">
        <v>37363704</v>
      </c>
      <c r="Z25" s="9">
        <v>37121451</v>
      </c>
      <c r="AA25" s="9">
        <v>39587972</v>
      </c>
      <c r="AB25" s="9">
        <v>37808039</v>
      </c>
      <c r="AC25" s="9">
        <v>38144252</v>
      </c>
      <c r="AD25" s="9">
        <v>38402330</v>
      </c>
      <c r="AE25" s="9">
        <v>39801982</v>
      </c>
      <c r="AF25" s="9">
        <v>38328574</v>
      </c>
      <c r="AG25" s="9">
        <v>37944127</v>
      </c>
      <c r="AH25" s="9">
        <v>37816805</v>
      </c>
      <c r="AI25" s="9">
        <v>37181939</v>
      </c>
      <c r="AJ25" s="9">
        <v>34740707</v>
      </c>
      <c r="AK25" s="9">
        <v>33870332</v>
      </c>
      <c r="AL25" s="9">
        <v>31418200</v>
      </c>
      <c r="AM25" s="9">
        <v>29794239</v>
      </c>
      <c r="AO25" s="17"/>
    </row>
    <row r="26" spans="1:41" s="7" customFormat="1" ht="15" x14ac:dyDescent="0.25">
      <c r="A26" s="8" t="s">
        <v>24</v>
      </c>
      <c r="B26" s="9">
        <v>1090598</v>
      </c>
      <c r="C26" s="9">
        <v>1157861</v>
      </c>
      <c r="D26" s="9">
        <v>1019349</v>
      </c>
      <c r="E26" s="9">
        <v>1095842</v>
      </c>
      <c r="F26" s="9">
        <v>1273972</v>
      </c>
      <c r="G26" s="9">
        <v>1254841</v>
      </c>
      <c r="H26" s="9">
        <v>1221060</v>
      </c>
      <c r="I26" s="9">
        <v>1285536</v>
      </c>
      <c r="J26" s="9">
        <v>1318929</v>
      </c>
      <c r="K26" s="9">
        <v>1372984</v>
      </c>
      <c r="L26" s="9">
        <v>1263812</v>
      </c>
      <c r="M26" s="9">
        <v>1333513.24</v>
      </c>
      <c r="N26" s="9">
        <v>1208874</v>
      </c>
      <c r="O26" s="9">
        <v>1173438</v>
      </c>
      <c r="P26" s="9">
        <v>1206957.3999999999</v>
      </c>
      <c r="Q26" s="9">
        <v>1127202</v>
      </c>
      <c r="R26" s="9">
        <v>1157614</v>
      </c>
      <c r="S26" s="9">
        <v>1219900</v>
      </c>
      <c r="T26" s="9">
        <v>1084135</v>
      </c>
      <c r="U26" s="9">
        <v>1214918</v>
      </c>
      <c r="V26" s="9">
        <v>1065118</v>
      </c>
      <c r="W26" s="9">
        <v>1392726</v>
      </c>
      <c r="X26" s="9">
        <v>1413279</v>
      </c>
      <c r="Y26" s="9">
        <v>1342412</v>
      </c>
      <c r="Z26" s="9">
        <v>1333476</v>
      </c>
      <c r="AA26" s="9">
        <v>1710236</v>
      </c>
      <c r="AB26" s="9">
        <v>1699764</v>
      </c>
      <c r="AC26" s="9">
        <v>1862175</v>
      </c>
      <c r="AD26" s="9">
        <v>1957782</v>
      </c>
      <c r="AE26" s="9">
        <v>1981235</v>
      </c>
      <c r="AF26" s="9">
        <v>2105486</v>
      </c>
      <c r="AG26" s="9">
        <v>2224057</v>
      </c>
      <c r="AH26" s="9">
        <v>2055776</v>
      </c>
      <c r="AI26" s="9">
        <v>1973055</v>
      </c>
      <c r="AJ26" s="9">
        <v>2113789</v>
      </c>
      <c r="AK26" s="9">
        <v>2105182</v>
      </c>
      <c r="AL26" s="9">
        <v>2110850</v>
      </c>
      <c r="AM26" s="9">
        <v>2227926</v>
      </c>
      <c r="AO26" s="17"/>
    </row>
    <row r="27" spans="1:41" s="7" customFormat="1" ht="15" x14ac:dyDescent="0.25">
      <c r="A27" s="8" t="s">
        <v>25</v>
      </c>
      <c r="B27" s="9">
        <v>1348587</v>
      </c>
      <c r="C27" s="9">
        <v>959834</v>
      </c>
      <c r="D27" s="9">
        <v>1200330</v>
      </c>
      <c r="E27" s="9">
        <v>1308396</v>
      </c>
      <c r="F27" s="9">
        <v>1531069</v>
      </c>
      <c r="G27" s="9">
        <v>1406980</v>
      </c>
      <c r="H27" s="9">
        <v>1759887</v>
      </c>
      <c r="I27" s="9">
        <v>1728969</v>
      </c>
      <c r="J27" s="9">
        <v>1793366</v>
      </c>
      <c r="K27" s="9">
        <v>1807644</v>
      </c>
      <c r="L27" s="9">
        <v>1734684</v>
      </c>
      <c r="M27" s="9">
        <v>1903019.1199999999</v>
      </c>
      <c r="N27" s="9">
        <v>1938855</v>
      </c>
      <c r="O27" s="9">
        <v>1954040</v>
      </c>
      <c r="P27" s="9">
        <v>2063225</v>
      </c>
      <c r="Q27" s="9">
        <v>2262130</v>
      </c>
      <c r="R27" s="9">
        <v>2409040</v>
      </c>
      <c r="S27" s="9">
        <v>2548283</v>
      </c>
      <c r="T27" s="9">
        <v>2511123</v>
      </c>
      <c r="U27" s="9">
        <v>3125836</v>
      </c>
      <c r="V27" s="9">
        <v>2847584</v>
      </c>
      <c r="W27" s="9">
        <v>3064852</v>
      </c>
      <c r="X27" s="9">
        <v>3033897</v>
      </c>
      <c r="Y27" s="9">
        <v>3248140</v>
      </c>
      <c r="Z27" s="9">
        <v>3601802</v>
      </c>
      <c r="AA27" s="9">
        <v>3399889</v>
      </c>
      <c r="AB27" s="9">
        <v>3518623</v>
      </c>
      <c r="AC27" s="9">
        <v>3570560</v>
      </c>
      <c r="AD27" s="9">
        <v>3690033</v>
      </c>
      <c r="AE27" s="9">
        <v>5175178</v>
      </c>
      <c r="AF27" s="9">
        <v>3951177</v>
      </c>
      <c r="AG27" s="9">
        <v>3071658</v>
      </c>
      <c r="AH27" s="9">
        <v>3527638</v>
      </c>
      <c r="AI27" s="9">
        <v>3216658</v>
      </c>
      <c r="AJ27" s="9">
        <v>4135064</v>
      </c>
      <c r="AK27" s="9">
        <v>4065349</v>
      </c>
      <c r="AL27" s="9">
        <v>4048356</v>
      </c>
      <c r="AM27" s="9">
        <v>3739027</v>
      </c>
      <c r="AO27" s="17"/>
    </row>
    <row r="28" spans="1:41" s="7" customFormat="1" ht="15" x14ac:dyDescent="0.25">
      <c r="A28" s="8" t="s">
        <v>26</v>
      </c>
      <c r="B28" s="9">
        <v>28844083</v>
      </c>
      <c r="C28" s="9">
        <v>29904796</v>
      </c>
      <c r="D28" s="9">
        <v>32952328</v>
      </c>
      <c r="E28" s="9">
        <v>37253136</v>
      </c>
      <c r="F28" s="9">
        <v>39162137</v>
      </c>
      <c r="G28" s="9">
        <v>40428545</v>
      </c>
      <c r="H28" s="9">
        <v>42889548</v>
      </c>
      <c r="I28" s="9">
        <v>44172161</v>
      </c>
      <c r="J28" s="9">
        <v>44204720</v>
      </c>
      <c r="K28" s="9">
        <v>43308644</v>
      </c>
      <c r="L28" s="9">
        <v>43128981</v>
      </c>
      <c r="M28" s="9">
        <v>43042941.439999998</v>
      </c>
      <c r="N28" s="9">
        <v>43343786</v>
      </c>
      <c r="O28" s="9">
        <v>42468891</v>
      </c>
      <c r="P28" s="9">
        <v>42718263.019999996</v>
      </c>
      <c r="Q28" s="9">
        <v>41594284</v>
      </c>
      <c r="R28" s="9">
        <v>42354402</v>
      </c>
      <c r="S28" s="9">
        <v>46467674</v>
      </c>
      <c r="T28" s="9">
        <v>50003179</v>
      </c>
      <c r="U28" s="9">
        <v>60196027</v>
      </c>
      <c r="V28" s="9">
        <v>54790303</v>
      </c>
      <c r="W28" s="9">
        <v>62563525</v>
      </c>
      <c r="X28" s="9">
        <v>64313154</v>
      </c>
      <c r="Y28" s="9">
        <v>69386710</v>
      </c>
      <c r="Z28" s="9">
        <v>72182737</v>
      </c>
      <c r="AA28" s="9">
        <v>75838484</v>
      </c>
      <c r="AB28" s="9">
        <v>75166712</v>
      </c>
      <c r="AC28" s="9">
        <v>79442024</v>
      </c>
      <c r="AD28" s="9">
        <v>80573649</v>
      </c>
      <c r="AE28" s="9">
        <v>81595174</v>
      </c>
      <c r="AF28" s="9">
        <v>79599534</v>
      </c>
      <c r="AG28" s="9">
        <v>79299354</v>
      </c>
      <c r="AH28" s="9">
        <v>79060075</v>
      </c>
      <c r="AI28" s="9">
        <v>76302990</v>
      </c>
      <c r="AJ28" s="9">
        <v>73852673</v>
      </c>
      <c r="AK28" s="9">
        <v>74211885</v>
      </c>
      <c r="AL28" s="9">
        <v>70700322</v>
      </c>
      <c r="AM28" s="9">
        <v>69175071</v>
      </c>
      <c r="AO28" s="17"/>
    </row>
    <row r="29" spans="1:41" s="7" customFormat="1" ht="15" x14ac:dyDescent="0.25">
      <c r="A29" s="8" t="s">
        <v>27</v>
      </c>
      <c r="B29" s="9">
        <v>8812987</v>
      </c>
      <c r="C29" s="9">
        <v>9133458</v>
      </c>
      <c r="D29" s="9">
        <v>9489563</v>
      </c>
      <c r="E29" s="9">
        <v>9947899</v>
      </c>
      <c r="F29" s="9">
        <v>9822153</v>
      </c>
      <c r="G29" s="9">
        <v>9809733</v>
      </c>
      <c r="H29" s="9">
        <v>9685694</v>
      </c>
      <c r="I29" s="9">
        <v>9624799</v>
      </c>
      <c r="J29" s="9">
        <v>9908609</v>
      </c>
      <c r="K29" s="9">
        <v>9765241</v>
      </c>
      <c r="L29" s="9">
        <v>9098732</v>
      </c>
      <c r="M29" s="9">
        <v>9714455.4399999995</v>
      </c>
      <c r="N29" s="9">
        <v>9879973</v>
      </c>
      <c r="O29" s="9">
        <v>9789525</v>
      </c>
      <c r="P29" s="9">
        <v>9388514.8000000007</v>
      </c>
      <c r="Q29" s="9">
        <v>9536630</v>
      </c>
      <c r="R29" s="9">
        <v>10394961</v>
      </c>
      <c r="S29" s="9">
        <v>11530586</v>
      </c>
      <c r="T29" s="9">
        <v>12745479</v>
      </c>
      <c r="U29" s="9">
        <v>14785329</v>
      </c>
      <c r="V29" s="9">
        <v>13752575</v>
      </c>
      <c r="W29" s="9">
        <v>15690054</v>
      </c>
      <c r="X29" s="9">
        <v>16317055</v>
      </c>
      <c r="Y29" s="9">
        <v>17104694</v>
      </c>
      <c r="Z29" s="9">
        <v>18085812</v>
      </c>
      <c r="AA29" s="9">
        <v>20772324</v>
      </c>
      <c r="AB29" s="9">
        <v>21821911</v>
      </c>
      <c r="AC29" s="9">
        <v>22456505</v>
      </c>
      <c r="AD29" s="9">
        <v>22998319</v>
      </c>
      <c r="AE29" s="9">
        <v>24699386</v>
      </c>
      <c r="AF29" s="9">
        <v>25652240</v>
      </c>
      <c r="AG29" s="9">
        <v>26100337</v>
      </c>
      <c r="AH29" s="9">
        <v>25354262</v>
      </c>
      <c r="AI29" s="9">
        <v>26278789</v>
      </c>
      <c r="AJ29" s="9">
        <v>26114489</v>
      </c>
      <c r="AK29" s="9">
        <v>25040400</v>
      </c>
      <c r="AL29" s="9">
        <v>24817048</v>
      </c>
      <c r="AM29" s="9">
        <v>24541757</v>
      </c>
      <c r="AO29" s="17"/>
    </row>
    <row r="30" spans="1:41" s="7" customFormat="1" ht="15" x14ac:dyDescent="0.25">
      <c r="A30" s="8" t="s">
        <v>28</v>
      </c>
      <c r="B30" s="9">
        <v>1013694</v>
      </c>
      <c r="C30" s="9">
        <v>1231781</v>
      </c>
      <c r="D30" s="9">
        <v>1339238</v>
      </c>
      <c r="E30" s="9">
        <v>1353780</v>
      </c>
      <c r="F30" s="9">
        <v>1357789</v>
      </c>
      <c r="G30" s="9">
        <v>1431616</v>
      </c>
      <c r="H30" s="9">
        <v>1467971</v>
      </c>
      <c r="I30" s="9">
        <v>1520331</v>
      </c>
      <c r="J30" s="9">
        <v>1598757</v>
      </c>
      <c r="K30" s="9">
        <v>1527896</v>
      </c>
      <c r="L30" s="9">
        <v>1490642</v>
      </c>
      <c r="M30" s="9">
        <v>1644742.4</v>
      </c>
      <c r="N30" s="9">
        <v>1554354</v>
      </c>
      <c r="O30" s="9">
        <v>1555615</v>
      </c>
      <c r="P30" s="9">
        <v>1355362</v>
      </c>
      <c r="Q30" s="9">
        <v>1166006</v>
      </c>
      <c r="R30" s="9">
        <v>1236636</v>
      </c>
      <c r="S30" s="9">
        <v>1312432</v>
      </c>
      <c r="T30" s="9">
        <v>1220090</v>
      </c>
      <c r="U30" s="9">
        <v>1449712</v>
      </c>
      <c r="V30" s="9">
        <v>1292312</v>
      </c>
      <c r="W30" s="9">
        <v>1678516</v>
      </c>
      <c r="X30" s="9">
        <v>1927934</v>
      </c>
      <c r="Y30" s="9">
        <v>2114563</v>
      </c>
      <c r="Z30" s="9">
        <v>2134211</v>
      </c>
      <c r="AA30" s="9">
        <v>2127583</v>
      </c>
      <c r="AB30" s="9">
        <v>2231756</v>
      </c>
      <c r="AC30" s="9">
        <v>2289659</v>
      </c>
      <c r="AD30" s="9">
        <v>2294855</v>
      </c>
      <c r="AE30" s="9">
        <v>2416519</v>
      </c>
      <c r="AF30" s="9">
        <v>2091815</v>
      </c>
      <c r="AG30" s="9">
        <v>2160347</v>
      </c>
      <c r="AH30" s="9">
        <v>2233712</v>
      </c>
      <c r="AI30" s="9">
        <v>1918861</v>
      </c>
      <c r="AJ30" s="9">
        <v>1874440</v>
      </c>
      <c r="AK30" s="9">
        <v>2087302</v>
      </c>
      <c r="AL30" s="9">
        <v>1908553</v>
      </c>
      <c r="AM30" s="9">
        <v>1787186</v>
      </c>
      <c r="AO30" s="17"/>
    </row>
    <row r="31" spans="1:41" s="7" customFormat="1" ht="15" x14ac:dyDescent="0.25">
      <c r="A31" s="8" t="s">
        <v>29</v>
      </c>
      <c r="B31" s="9">
        <v>11884938</v>
      </c>
      <c r="C31" s="9">
        <v>11308020</v>
      </c>
      <c r="D31" s="9">
        <v>11572609</v>
      </c>
      <c r="E31" s="9">
        <v>12129903</v>
      </c>
      <c r="F31" s="9">
        <v>12618865</v>
      </c>
      <c r="G31" s="9">
        <v>12590216</v>
      </c>
      <c r="H31" s="9">
        <v>12666785</v>
      </c>
      <c r="I31" s="9">
        <v>12300474</v>
      </c>
      <c r="J31" s="9">
        <v>13409749</v>
      </c>
      <c r="K31" s="9">
        <v>13324204</v>
      </c>
      <c r="L31" s="9">
        <v>13554817</v>
      </c>
      <c r="M31" s="9">
        <v>13262717.6</v>
      </c>
      <c r="N31" s="9">
        <v>13457773</v>
      </c>
      <c r="O31" s="9">
        <v>13471370</v>
      </c>
      <c r="P31" s="9">
        <v>14021087.6</v>
      </c>
      <c r="Q31" s="9">
        <v>13654008</v>
      </c>
      <c r="R31" s="9">
        <v>14320792</v>
      </c>
      <c r="S31" s="9">
        <v>15355959</v>
      </c>
      <c r="T31" s="9">
        <v>17828255</v>
      </c>
      <c r="U31" s="9">
        <v>19752641</v>
      </c>
      <c r="V31" s="9">
        <v>19153460</v>
      </c>
      <c r="W31" s="9">
        <v>21263214</v>
      </c>
      <c r="X31" s="9">
        <v>22257284</v>
      </c>
      <c r="Y31" s="9">
        <v>23478963</v>
      </c>
      <c r="Z31" s="9">
        <v>23540558</v>
      </c>
      <c r="AA31" s="9">
        <v>25523760</v>
      </c>
      <c r="AB31" s="9">
        <v>25963368</v>
      </c>
      <c r="AC31" s="9">
        <v>26717118</v>
      </c>
      <c r="AD31" s="9">
        <v>26636105</v>
      </c>
      <c r="AE31" s="9">
        <v>27156437</v>
      </c>
      <c r="AF31" s="9">
        <v>27495316</v>
      </c>
      <c r="AG31" s="9">
        <v>26408865</v>
      </c>
      <c r="AH31" s="9">
        <v>27202647</v>
      </c>
      <c r="AI31" s="9">
        <v>27615089</v>
      </c>
      <c r="AJ31" s="9">
        <v>27737227</v>
      </c>
      <c r="AK31" s="9">
        <v>27124924</v>
      </c>
      <c r="AL31" s="9">
        <v>25591151</v>
      </c>
      <c r="AM31" s="9">
        <v>25247627</v>
      </c>
      <c r="AO31" s="17"/>
    </row>
    <row r="32" spans="1:41" s="7" customFormat="1" ht="15" x14ac:dyDescent="0.25">
      <c r="A32" s="8" t="s">
        <v>30</v>
      </c>
      <c r="B32" s="9">
        <v>3951821</v>
      </c>
      <c r="C32" s="9">
        <v>4415013</v>
      </c>
      <c r="D32" s="9">
        <v>4643042</v>
      </c>
      <c r="E32" s="9">
        <v>4716683</v>
      </c>
      <c r="F32" s="9">
        <v>5169549</v>
      </c>
      <c r="G32" s="9">
        <v>4617308</v>
      </c>
      <c r="H32" s="9">
        <v>4944268</v>
      </c>
      <c r="I32" s="9">
        <v>4759302</v>
      </c>
      <c r="J32" s="9">
        <v>5008089</v>
      </c>
      <c r="K32" s="9">
        <v>5136846</v>
      </c>
      <c r="L32" s="9">
        <v>4525020</v>
      </c>
      <c r="M32" s="9">
        <v>4708795.5199999996</v>
      </c>
      <c r="N32" s="9">
        <v>4810487</v>
      </c>
      <c r="O32" s="9">
        <v>4524919</v>
      </c>
      <c r="P32" s="9">
        <v>4196767</v>
      </c>
      <c r="Q32" s="9">
        <v>4201402</v>
      </c>
      <c r="R32" s="9">
        <v>4532642</v>
      </c>
      <c r="S32" s="9">
        <v>4600598</v>
      </c>
      <c r="T32" s="9">
        <v>5272617</v>
      </c>
      <c r="U32" s="9">
        <v>5815790</v>
      </c>
      <c r="V32" s="9">
        <v>5306483</v>
      </c>
      <c r="W32" s="9">
        <v>5803547</v>
      </c>
      <c r="X32" s="9">
        <v>5938022</v>
      </c>
      <c r="Y32" s="9">
        <v>6369260</v>
      </c>
      <c r="Z32" s="9">
        <v>6373573</v>
      </c>
      <c r="AA32" s="9">
        <v>6004607</v>
      </c>
      <c r="AB32" s="9">
        <v>5686198</v>
      </c>
      <c r="AC32" s="9">
        <v>6939777</v>
      </c>
      <c r="AD32" s="9">
        <v>6086272</v>
      </c>
      <c r="AE32" s="9">
        <v>6281777</v>
      </c>
      <c r="AF32" s="9">
        <v>5977655</v>
      </c>
      <c r="AG32" s="9">
        <v>5585213</v>
      </c>
      <c r="AH32" s="9">
        <v>6839581</v>
      </c>
      <c r="AI32" s="9">
        <v>5778959</v>
      </c>
      <c r="AJ32" s="9">
        <v>6509762</v>
      </c>
      <c r="AK32" s="9">
        <v>5995799</v>
      </c>
      <c r="AL32" s="9">
        <v>5008268</v>
      </c>
      <c r="AM32" s="9">
        <v>5091286</v>
      </c>
      <c r="AO32" s="17"/>
    </row>
    <row r="33" spans="1:41" s="7" customFormat="1" ht="15" x14ac:dyDescent="0.25">
      <c r="A33" s="8" t="s">
        <v>31</v>
      </c>
      <c r="B33" s="9">
        <v>4244315</v>
      </c>
      <c r="C33" s="9">
        <v>4506951</v>
      </c>
      <c r="D33" s="9">
        <v>5147611</v>
      </c>
      <c r="E33" s="9">
        <v>5505147</v>
      </c>
      <c r="F33" s="9">
        <v>5938593</v>
      </c>
      <c r="G33" s="9">
        <v>6296630</v>
      </c>
      <c r="H33" s="9">
        <v>6685869</v>
      </c>
      <c r="I33" s="9">
        <v>6741477</v>
      </c>
      <c r="J33" s="9">
        <v>6836447</v>
      </c>
      <c r="K33" s="9">
        <v>6937552</v>
      </c>
      <c r="L33" s="9">
        <v>6815447</v>
      </c>
      <c r="M33" s="9">
        <v>7073581.96</v>
      </c>
      <c r="N33" s="9">
        <v>6337978</v>
      </c>
      <c r="O33" s="9">
        <v>5967593</v>
      </c>
      <c r="P33" s="9">
        <v>5961629.4000000004</v>
      </c>
      <c r="Q33" s="9">
        <v>5787921</v>
      </c>
      <c r="R33" s="9">
        <v>5938699</v>
      </c>
      <c r="S33" s="9">
        <v>6146267</v>
      </c>
      <c r="T33" s="9">
        <v>6731901</v>
      </c>
      <c r="U33" s="9">
        <v>8043227</v>
      </c>
      <c r="V33" s="9">
        <v>7273966</v>
      </c>
      <c r="W33" s="9">
        <v>8478999</v>
      </c>
      <c r="X33" s="9">
        <v>8493756</v>
      </c>
      <c r="Y33" s="9">
        <v>8715825</v>
      </c>
      <c r="Z33" s="9">
        <v>8975008</v>
      </c>
      <c r="AA33" s="9">
        <v>9035058</v>
      </c>
      <c r="AB33" s="9">
        <v>8352401</v>
      </c>
      <c r="AC33" s="9">
        <v>8751192</v>
      </c>
      <c r="AD33" s="9">
        <v>9173326</v>
      </c>
      <c r="AE33" s="9">
        <v>9098241</v>
      </c>
      <c r="AF33" s="9">
        <v>8556748</v>
      </c>
      <c r="AG33" s="9">
        <v>8931139</v>
      </c>
      <c r="AH33" s="9">
        <v>9113849</v>
      </c>
      <c r="AI33" s="9">
        <v>9168694</v>
      </c>
      <c r="AJ33" s="9">
        <v>8772542</v>
      </c>
      <c r="AK33" s="9">
        <v>8480745</v>
      </c>
      <c r="AL33" s="9">
        <v>8401577</v>
      </c>
      <c r="AM33" s="9">
        <v>7910619</v>
      </c>
      <c r="AO33" s="17"/>
    </row>
    <row r="34" spans="1:41" s="7" customFormat="1" ht="15" x14ac:dyDescent="0.25">
      <c r="A34" s="8" t="s">
        <v>32</v>
      </c>
      <c r="B34" s="9">
        <v>25445006</v>
      </c>
      <c r="C34" s="9">
        <v>26277478</v>
      </c>
      <c r="D34" s="9">
        <v>26790144</v>
      </c>
      <c r="E34" s="9">
        <v>27194960</v>
      </c>
      <c r="F34" s="9">
        <v>27965126</v>
      </c>
      <c r="G34" s="9">
        <v>28696336</v>
      </c>
      <c r="H34" s="9">
        <v>29213878</v>
      </c>
      <c r="I34" s="9">
        <v>32863714</v>
      </c>
      <c r="J34" s="9">
        <v>36345527</v>
      </c>
      <c r="K34" s="9">
        <v>36904560</v>
      </c>
      <c r="L34" s="9">
        <v>36078965</v>
      </c>
      <c r="M34" s="9">
        <v>38198160.240000002</v>
      </c>
      <c r="N34" s="9">
        <v>33490035</v>
      </c>
      <c r="O34" s="9">
        <v>34550563</v>
      </c>
      <c r="P34" s="9">
        <v>35262741</v>
      </c>
      <c r="Q34" s="9">
        <v>34514414</v>
      </c>
      <c r="R34" s="9">
        <v>38099450</v>
      </c>
      <c r="S34" s="9">
        <v>38155539</v>
      </c>
      <c r="T34" s="9">
        <v>42405172</v>
      </c>
      <c r="U34" s="9">
        <v>48278008</v>
      </c>
      <c r="V34" s="9">
        <v>46106270</v>
      </c>
      <c r="W34" s="9">
        <v>51535733</v>
      </c>
      <c r="X34" s="9">
        <v>52878097</v>
      </c>
      <c r="Y34" s="9">
        <v>55925344</v>
      </c>
      <c r="Z34" s="9">
        <v>57123919</v>
      </c>
      <c r="AA34" s="9">
        <v>56546590</v>
      </c>
      <c r="AB34" s="9">
        <v>57770199</v>
      </c>
      <c r="AC34" s="9">
        <v>59252233</v>
      </c>
      <c r="AD34" s="9">
        <v>59075559</v>
      </c>
      <c r="AE34" s="9">
        <v>66411756</v>
      </c>
      <c r="AF34" s="9">
        <v>68226163</v>
      </c>
      <c r="AG34" s="9">
        <v>58327430</v>
      </c>
      <c r="AH34" s="9">
        <v>63053018</v>
      </c>
      <c r="AI34" s="9">
        <v>60937409</v>
      </c>
      <c r="AJ34" s="9">
        <v>62081829</v>
      </c>
      <c r="AK34" s="9">
        <v>58169108</v>
      </c>
      <c r="AL34" s="9">
        <v>59547544</v>
      </c>
      <c r="AM34" s="9">
        <v>58993426</v>
      </c>
      <c r="AO34" s="17"/>
    </row>
    <row r="35" spans="1:41" s="7" customFormat="1" ht="15" x14ac:dyDescent="0.25">
      <c r="A35" s="8" t="s">
        <v>33</v>
      </c>
      <c r="B35" s="9">
        <v>8614883</v>
      </c>
      <c r="C35" s="9">
        <v>9516860</v>
      </c>
      <c r="D35" s="9">
        <v>10009881</v>
      </c>
      <c r="E35" s="9">
        <v>10288888</v>
      </c>
      <c r="F35" s="9">
        <v>10601579</v>
      </c>
      <c r="G35" s="9">
        <v>11216740</v>
      </c>
      <c r="H35" s="9">
        <v>12072681</v>
      </c>
      <c r="I35" s="9">
        <v>11558409</v>
      </c>
      <c r="J35" s="9">
        <v>12873784</v>
      </c>
      <c r="K35" s="9">
        <v>13600325</v>
      </c>
      <c r="L35" s="9">
        <v>12379654</v>
      </c>
      <c r="M35" s="9">
        <v>13204666.48</v>
      </c>
      <c r="N35" s="9">
        <v>15037798</v>
      </c>
      <c r="O35" s="9">
        <v>14275330</v>
      </c>
      <c r="P35" s="9">
        <v>14766411</v>
      </c>
      <c r="Q35" s="9">
        <v>16081647</v>
      </c>
      <c r="R35" s="9">
        <v>15100778</v>
      </c>
      <c r="S35" s="9">
        <v>18024480</v>
      </c>
      <c r="T35" s="9">
        <v>19572819</v>
      </c>
      <c r="U35" s="9">
        <v>22424724</v>
      </c>
      <c r="V35" s="9">
        <v>21706195</v>
      </c>
      <c r="W35" s="9">
        <v>26414208</v>
      </c>
      <c r="X35" s="9">
        <v>26996928</v>
      </c>
      <c r="Y35" s="9">
        <v>28134219</v>
      </c>
      <c r="Z35" s="9">
        <v>28206672</v>
      </c>
      <c r="AA35" s="9">
        <v>31415879</v>
      </c>
      <c r="AB35" s="9">
        <v>29805876</v>
      </c>
      <c r="AC35" s="9">
        <v>30921402</v>
      </c>
      <c r="AD35" s="9">
        <v>30326425</v>
      </c>
      <c r="AE35" s="9">
        <v>28187891</v>
      </c>
      <c r="AF35" s="9">
        <v>27586177</v>
      </c>
      <c r="AG35" s="9">
        <v>29438295</v>
      </c>
      <c r="AH35" s="9">
        <v>31826586</v>
      </c>
      <c r="AI35" s="9">
        <v>31233048</v>
      </c>
      <c r="AJ35" s="9">
        <v>33599224</v>
      </c>
      <c r="AK35" s="9">
        <v>34164014</v>
      </c>
      <c r="AL35" s="9">
        <v>33383640</v>
      </c>
      <c r="AM35" s="9">
        <v>38707176</v>
      </c>
      <c r="AO35" s="17"/>
    </row>
    <row r="36" spans="1:41" s="7" customFormat="1" ht="15" x14ac:dyDescent="0.25">
      <c r="A36" s="8" t="s">
        <v>34</v>
      </c>
      <c r="B36" s="9">
        <v>30285212</v>
      </c>
      <c r="C36" s="9">
        <v>29248971</v>
      </c>
      <c r="D36" s="9">
        <v>33881829</v>
      </c>
      <c r="E36" s="9">
        <v>39817396</v>
      </c>
      <c r="F36" s="9">
        <v>45643885</v>
      </c>
      <c r="G36" s="9">
        <v>49839291</v>
      </c>
      <c r="H36" s="9">
        <v>52671799</v>
      </c>
      <c r="I36" s="9">
        <v>55397110</v>
      </c>
      <c r="J36" s="9">
        <v>56457710</v>
      </c>
      <c r="K36" s="9">
        <v>58193865</v>
      </c>
      <c r="L36" s="9">
        <v>59660631</v>
      </c>
      <c r="M36" s="9">
        <v>60425564.2064</v>
      </c>
      <c r="N36" s="9">
        <v>59659631</v>
      </c>
      <c r="O36" s="9">
        <v>61120216</v>
      </c>
      <c r="P36" s="9">
        <v>65370659.960000001</v>
      </c>
      <c r="Q36" s="9">
        <v>67348424</v>
      </c>
      <c r="R36" s="9">
        <v>72656408</v>
      </c>
      <c r="S36" s="9">
        <v>81777454</v>
      </c>
      <c r="T36" s="9">
        <v>93084230</v>
      </c>
      <c r="U36" s="9">
        <v>100404914</v>
      </c>
      <c r="V36" s="9">
        <v>101599107</v>
      </c>
      <c r="W36" s="9">
        <v>114039469</v>
      </c>
      <c r="X36" s="9">
        <v>123861967</v>
      </c>
      <c r="Y36" s="9">
        <v>133428977</v>
      </c>
      <c r="Z36" s="9">
        <v>139579127</v>
      </c>
      <c r="AA36" s="9">
        <v>141741682</v>
      </c>
      <c r="AB36" s="9">
        <v>144272583</v>
      </c>
      <c r="AC36" s="9">
        <v>155573837</v>
      </c>
      <c r="AD36" s="9">
        <v>164091359</v>
      </c>
      <c r="AE36" s="9">
        <v>170159335</v>
      </c>
      <c r="AF36" s="9">
        <v>170509406</v>
      </c>
      <c r="AG36" s="9">
        <v>170026401</v>
      </c>
      <c r="AH36" s="9">
        <v>170211256</v>
      </c>
      <c r="AI36" s="9">
        <v>173584717</v>
      </c>
      <c r="AJ36" s="9">
        <v>172949038</v>
      </c>
      <c r="AK36" s="9">
        <v>173204885</v>
      </c>
      <c r="AL36" s="9">
        <v>169434815</v>
      </c>
      <c r="AM36" s="9">
        <v>164075244</v>
      </c>
      <c r="AO36" s="17"/>
    </row>
    <row r="37" spans="1:41" s="7" customFormat="1" ht="15" x14ac:dyDescent="0.25">
      <c r="A37" s="8" t="s">
        <v>35</v>
      </c>
      <c r="B37" s="9">
        <v>1675948</v>
      </c>
      <c r="C37" s="9">
        <v>1603649</v>
      </c>
      <c r="D37" s="9">
        <v>1530226</v>
      </c>
      <c r="E37" s="9">
        <v>1577565</v>
      </c>
      <c r="F37" s="9">
        <v>1576495</v>
      </c>
      <c r="G37" s="9">
        <v>1657392</v>
      </c>
      <c r="H37" s="9">
        <v>1542775</v>
      </c>
      <c r="I37" s="9">
        <v>1497731</v>
      </c>
      <c r="J37" s="9">
        <v>1473947</v>
      </c>
      <c r="K37" s="9">
        <v>1492067</v>
      </c>
      <c r="L37" s="9">
        <v>1694522</v>
      </c>
      <c r="M37" s="9">
        <v>2748958.04</v>
      </c>
      <c r="N37" s="9">
        <v>4050046</v>
      </c>
      <c r="O37" s="9">
        <v>6686333</v>
      </c>
      <c r="P37" s="9">
        <v>6756869.5999999996</v>
      </c>
      <c r="Q37" s="9">
        <v>5327530</v>
      </c>
      <c r="R37" s="9">
        <v>4365120</v>
      </c>
      <c r="S37" s="9">
        <v>4002980</v>
      </c>
      <c r="T37" s="9">
        <v>4319884</v>
      </c>
      <c r="U37" s="9">
        <v>4360339</v>
      </c>
      <c r="V37" s="9">
        <v>5594523</v>
      </c>
      <c r="W37" s="9">
        <v>6302555</v>
      </c>
      <c r="X37" s="9">
        <v>6256662</v>
      </c>
      <c r="Y37" s="9">
        <v>6812675</v>
      </c>
      <c r="Z37" s="9">
        <v>6224448</v>
      </c>
      <c r="AA37" s="9">
        <v>6599639</v>
      </c>
      <c r="AB37" s="9">
        <v>6235870</v>
      </c>
      <c r="AC37" s="9">
        <v>7208345</v>
      </c>
      <c r="AD37" s="9">
        <v>7626641</v>
      </c>
      <c r="AE37" s="9">
        <v>7835795</v>
      </c>
      <c r="AF37" s="9">
        <v>7983428</v>
      </c>
      <c r="AG37" s="9">
        <v>8577801</v>
      </c>
      <c r="AH37" s="9">
        <v>9222601</v>
      </c>
      <c r="AI37" s="9">
        <v>11724183</v>
      </c>
      <c r="AJ37" s="9">
        <v>10468889</v>
      </c>
      <c r="AK37" s="9">
        <v>11355593</v>
      </c>
      <c r="AL37" s="9">
        <v>12906797</v>
      </c>
      <c r="AM37" s="9">
        <v>13593601</v>
      </c>
      <c r="AO37" s="17"/>
    </row>
    <row r="38" spans="1:41" s="7" customFormat="1" ht="15" x14ac:dyDescent="0.25">
      <c r="A38" s="8" t="s">
        <v>36</v>
      </c>
      <c r="B38" s="9">
        <v>4418552</v>
      </c>
      <c r="C38" s="9">
        <v>4686393</v>
      </c>
      <c r="D38" s="9">
        <v>4718390</v>
      </c>
      <c r="E38" s="9">
        <v>4917094</v>
      </c>
      <c r="F38" s="9">
        <v>4987981</v>
      </c>
      <c r="G38" s="9">
        <v>4889023</v>
      </c>
      <c r="H38" s="9">
        <v>4801935</v>
      </c>
      <c r="I38" s="9">
        <v>4724803</v>
      </c>
      <c r="J38" s="9">
        <v>4814871</v>
      </c>
      <c r="K38" s="9">
        <v>5107796</v>
      </c>
      <c r="L38" s="9">
        <v>5086398</v>
      </c>
      <c r="M38" s="9">
        <v>5229577.4400000004</v>
      </c>
      <c r="N38" s="9">
        <v>5164931</v>
      </c>
      <c r="O38" s="9">
        <v>5029292</v>
      </c>
      <c r="P38" s="9">
        <v>4879164.2</v>
      </c>
      <c r="Q38" s="9">
        <v>5002800</v>
      </c>
      <c r="R38" s="9">
        <v>5117434</v>
      </c>
      <c r="S38" s="9">
        <v>6055521</v>
      </c>
      <c r="T38" s="9">
        <v>6556879</v>
      </c>
      <c r="U38" s="9">
        <v>7274572</v>
      </c>
      <c r="V38" s="9">
        <v>6777576</v>
      </c>
      <c r="W38" s="9">
        <v>7341172</v>
      </c>
      <c r="X38" s="9">
        <v>7583992</v>
      </c>
      <c r="Y38" s="9">
        <v>7687433</v>
      </c>
      <c r="Z38" s="9">
        <v>8117968</v>
      </c>
      <c r="AA38" s="9">
        <v>8088074</v>
      </c>
      <c r="AB38" s="9">
        <v>8608684</v>
      </c>
      <c r="AC38" s="9">
        <v>8474952</v>
      </c>
      <c r="AD38" s="9">
        <v>9232424</v>
      </c>
      <c r="AE38" s="9">
        <v>8704788</v>
      </c>
      <c r="AF38" s="9">
        <v>8493798</v>
      </c>
      <c r="AG38" s="9">
        <v>9280091</v>
      </c>
      <c r="AH38" s="9">
        <v>8927949</v>
      </c>
      <c r="AI38" s="9">
        <v>9042334</v>
      </c>
      <c r="AJ38" s="9">
        <v>8855161</v>
      </c>
      <c r="AK38" s="9">
        <v>9089283</v>
      </c>
      <c r="AL38" s="9">
        <v>8861541</v>
      </c>
      <c r="AM38" s="9">
        <v>9005165</v>
      </c>
      <c r="AO38" s="17"/>
    </row>
    <row r="39" spans="1:41" s="7" customFormat="1" ht="15" x14ac:dyDescent="0.25">
      <c r="A39" s="8" t="s">
        <v>37</v>
      </c>
      <c r="B39" s="9">
        <v>7718010</v>
      </c>
      <c r="C39" s="9">
        <v>7074338</v>
      </c>
      <c r="D39" s="9">
        <v>7780980</v>
      </c>
      <c r="E39" s="9">
        <v>7849790</v>
      </c>
      <c r="F39" s="9">
        <v>8222606</v>
      </c>
      <c r="G39" s="9">
        <v>8569362</v>
      </c>
      <c r="H39" s="9">
        <v>9421147</v>
      </c>
      <c r="I39" s="9">
        <v>10003231</v>
      </c>
      <c r="J39" s="9">
        <v>10304572</v>
      </c>
      <c r="K39" s="9">
        <v>11157270</v>
      </c>
      <c r="L39" s="9">
        <v>11028086</v>
      </c>
      <c r="M39" s="9">
        <v>9604127.1999999993</v>
      </c>
      <c r="N39" s="9">
        <v>8968538</v>
      </c>
      <c r="O39" s="9">
        <v>9759823</v>
      </c>
      <c r="P39" s="9">
        <v>8945709</v>
      </c>
      <c r="Q39" s="9">
        <v>8472874</v>
      </c>
      <c r="R39" s="9">
        <v>8701553</v>
      </c>
      <c r="S39" s="9">
        <v>9289803</v>
      </c>
      <c r="T39" s="9">
        <v>11601351</v>
      </c>
      <c r="U39" s="9">
        <v>12245150</v>
      </c>
      <c r="V39" s="9">
        <v>10223997</v>
      </c>
      <c r="W39" s="9">
        <v>12617920</v>
      </c>
      <c r="X39" s="9">
        <v>11658846</v>
      </c>
      <c r="Y39" s="9">
        <v>13775109</v>
      </c>
      <c r="Z39" s="9">
        <v>13917549</v>
      </c>
      <c r="AA39" s="9">
        <v>15025588</v>
      </c>
      <c r="AB39" s="9">
        <v>15836382</v>
      </c>
      <c r="AC39" s="9">
        <v>15838870</v>
      </c>
      <c r="AD39" s="9">
        <v>16253466</v>
      </c>
      <c r="AE39" s="9">
        <v>18064634</v>
      </c>
      <c r="AF39" s="9">
        <v>16686475</v>
      </c>
      <c r="AG39" s="9">
        <v>18346337</v>
      </c>
      <c r="AH39" s="9">
        <v>17923844</v>
      </c>
      <c r="AI39" s="9">
        <v>18135203</v>
      </c>
      <c r="AJ39" s="9">
        <v>17499365</v>
      </c>
      <c r="AK39" s="9">
        <v>18149162</v>
      </c>
      <c r="AL39" s="9">
        <v>18392280</v>
      </c>
      <c r="AM39" s="9">
        <v>16779715</v>
      </c>
      <c r="AO39" s="17"/>
    </row>
    <row r="40" spans="1:41" s="7" customFormat="1" ht="15" x14ac:dyDescent="0.25">
      <c r="A40" s="8" t="s">
        <v>38</v>
      </c>
      <c r="B40" s="9">
        <v>11067748</v>
      </c>
      <c r="C40" s="9">
        <v>12919241</v>
      </c>
      <c r="D40" s="9">
        <v>13128010</v>
      </c>
      <c r="E40" s="9">
        <v>13561767</v>
      </c>
      <c r="F40" s="9">
        <v>13591064</v>
      </c>
      <c r="G40" s="9">
        <v>14512421</v>
      </c>
      <c r="H40" s="9">
        <v>15289912</v>
      </c>
      <c r="I40" s="9">
        <v>16268410</v>
      </c>
      <c r="J40" s="9">
        <v>16460997</v>
      </c>
      <c r="K40" s="9">
        <v>17632060</v>
      </c>
      <c r="L40" s="9">
        <v>18099259</v>
      </c>
      <c r="M40" s="9">
        <v>18618231.559999999</v>
      </c>
      <c r="N40" s="9">
        <v>19951951</v>
      </c>
      <c r="O40" s="9">
        <v>19859166</v>
      </c>
      <c r="P40" s="9">
        <v>19505893</v>
      </c>
      <c r="Q40" s="9">
        <v>19576646</v>
      </c>
      <c r="R40" s="9">
        <v>19644997</v>
      </c>
      <c r="S40" s="9">
        <v>21078927</v>
      </c>
      <c r="T40" s="9">
        <v>23708520</v>
      </c>
      <c r="U40" s="9">
        <v>27308312</v>
      </c>
      <c r="V40" s="9">
        <v>26237065</v>
      </c>
      <c r="W40" s="9">
        <v>27396488</v>
      </c>
      <c r="X40" s="9">
        <v>28568166</v>
      </c>
      <c r="Y40" s="9">
        <v>28633643</v>
      </c>
      <c r="Z40" s="9">
        <v>31804855</v>
      </c>
      <c r="AA40" s="9">
        <v>33370400</v>
      </c>
      <c r="AB40" s="9">
        <v>34726048</v>
      </c>
      <c r="AC40" s="9">
        <v>36187204</v>
      </c>
      <c r="AD40" s="9">
        <v>37758287</v>
      </c>
      <c r="AE40" s="9">
        <v>36324476</v>
      </c>
      <c r="AF40" s="9">
        <v>36283348</v>
      </c>
      <c r="AG40" s="9">
        <v>36134185</v>
      </c>
      <c r="AH40" s="9">
        <v>37129438</v>
      </c>
      <c r="AI40" s="9">
        <v>37462912</v>
      </c>
      <c r="AJ40" s="9">
        <v>37470989</v>
      </c>
      <c r="AK40" s="9">
        <v>37788309</v>
      </c>
      <c r="AL40" s="9">
        <v>37815889</v>
      </c>
      <c r="AM40" s="9">
        <v>36744571</v>
      </c>
      <c r="AO40" s="17"/>
    </row>
    <row r="41" spans="1:41" s="7" customFormat="1" ht="15" x14ac:dyDescent="0.25">
      <c r="A41" s="8" t="s">
        <v>39</v>
      </c>
      <c r="B41" s="9">
        <v>567050</v>
      </c>
      <c r="C41" s="9">
        <v>534173</v>
      </c>
      <c r="D41" s="9">
        <v>581379</v>
      </c>
      <c r="E41" s="9">
        <v>581637</v>
      </c>
      <c r="F41" s="9">
        <v>544541</v>
      </c>
      <c r="G41" s="9">
        <v>563326</v>
      </c>
      <c r="H41" s="9">
        <v>545770</v>
      </c>
      <c r="I41" s="9">
        <v>544061</v>
      </c>
      <c r="J41" s="9">
        <v>596214</v>
      </c>
      <c r="K41" s="9">
        <v>555036</v>
      </c>
      <c r="L41" s="9">
        <v>528214</v>
      </c>
      <c r="M41" s="9">
        <v>558609.92000000004</v>
      </c>
      <c r="N41" s="9">
        <v>586863</v>
      </c>
      <c r="O41" s="9">
        <v>421911</v>
      </c>
      <c r="P41" s="9">
        <v>388084.8</v>
      </c>
      <c r="Q41" s="9">
        <v>386400</v>
      </c>
      <c r="R41" s="9">
        <v>394563</v>
      </c>
      <c r="S41" s="9">
        <v>404883</v>
      </c>
      <c r="T41" s="9">
        <v>380892</v>
      </c>
      <c r="U41" s="9">
        <v>406077</v>
      </c>
      <c r="V41" s="9">
        <v>401248</v>
      </c>
      <c r="W41" s="9">
        <v>415103</v>
      </c>
      <c r="X41" s="9">
        <v>425806</v>
      </c>
      <c r="Y41" s="9">
        <v>428079</v>
      </c>
      <c r="Z41" s="9">
        <v>434418</v>
      </c>
      <c r="AA41" s="9">
        <v>453051</v>
      </c>
      <c r="AB41" s="9">
        <v>444552</v>
      </c>
      <c r="AC41" s="9">
        <v>458369</v>
      </c>
      <c r="AD41" s="9">
        <v>512891</v>
      </c>
      <c r="AE41" s="9">
        <v>511212</v>
      </c>
      <c r="AF41" s="9">
        <v>501400</v>
      </c>
      <c r="AG41" s="9">
        <v>503226</v>
      </c>
      <c r="AH41" s="9">
        <v>498864</v>
      </c>
      <c r="AI41" s="9">
        <v>502158</v>
      </c>
      <c r="AJ41" s="9">
        <v>496706</v>
      </c>
      <c r="AK41" s="9">
        <v>420524</v>
      </c>
      <c r="AL41" s="9">
        <v>421224</v>
      </c>
      <c r="AM41" s="9">
        <v>417818</v>
      </c>
      <c r="AO41" s="17"/>
    </row>
    <row r="42" spans="1:41" s="7" customFormat="1" ht="15" x14ac:dyDescent="0.25">
      <c r="A42" s="8" t="s">
        <v>40</v>
      </c>
      <c r="B42" s="9">
        <v>2905744</v>
      </c>
      <c r="C42" s="9">
        <v>2794765</v>
      </c>
      <c r="D42" s="9">
        <v>2960639</v>
      </c>
      <c r="E42" s="9">
        <v>2981422</v>
      </c>
      <c r="F42" s="9">
        <v>3008869</v>
      </c>
      <c r="G42" s="9">
        <v>3018809</v>
      </c>
      <c r="H42" s="9">
        <v>3031918</v>
      </c>
      <c r="I42" s="9">
        <v>3196745</v>
      </c>
      <c r="J42" s="9">
        <v>3145664</v>
      </c>
      <c r="K42" s="9">
        <v>3250595</v>
      </c>
      <c r="L42" s="9">
        <v>3233431</v>
      </c>
      <c r="M42" s="9">
        <v>3613413</v>
      </c>
      <c r="N42" s="9">
        <v>3216499</v>
      </c>
      <c r="O42" s="9">
        <v>3059350</v>
      </c>
      <c r="P42" s="9">
        <v>3340869.8</v>
      </c>
      <c r="Q42" s="9">
        <v>3230929</v>
      </c>
      <c r="R42" s="9">
        <v>3583018</v>
      </c>
      <c r="S42" s="9">
        <v>3894437</v>
      </c>
      <c r="T42" s="9">
        <v>3990371</v>
      </c>
      <c r="U42" s="9">
        <v>4763617</v>
      </c>
      <c r="V42" s="9">
        <v>4270428</v>
      </c>
      <c r="W42" s="9">
        <v>4999469</v>
      </c>
      <c r="X42" s="9">
        <v>5324669</v>
      </c>
      <c r="Y42" s="9">
        <v>5603666</v>
      </c>
      <c r="Z42" s="9">
        <v>5612946</v>
      </c>
      <c r="AA42" s="9">
        <v>5848176</v>
      </c>
      <c r="AB42" s="9">
        <v>5796463</v>
      </c>
      <c r="AC42" s="9">
        <v>5963258</v>
      </c>
      <c r="AD42" s="9">
        <v>6172021</v>
      </c>
      <c r="AE42" s="9">
        <v>6169045</v>
      </c>
      <c r="AF42" s="9">
        <v>5938413</v>
      </c>
      <c r="AG42" s="9">
        <v>6018194</v>
      </c>
      <c r="AH42" s="9">
        <v>6048277</v>
      </c>
      <c r="AI42" s="9">
        <v>5991248</v>
      </c>
      <c r="AJ42" s="9">
        <v>5690823</v>
      </c>
      <c r="AK42" s="9">
        <v>5717330</v>
      </c>
      <c r="AL42" s="9">
        <v>6085863</v>
      </c>
      <c r="AM42" s="9">
        <v>5807267</v>
      </c>
      <c r="AO42" s="17"/>
    </row>
    <row r="43" spans="1:41" s="7" customFormat="1" ht="15" x14ac:dyDescent="0.25">
      <c r="A43" s="8" t="s">
        <v>41</v>
      </c>
      <c r="B43" s="9">
        <v>1295689</v>
      </c>
      <c r="C43" s="9">
        <v>1368995</v>
      </c>
      <c r="D43" s="9">
        <v>1423249</v>
      </c>
      <c r="E43" s="9">
        <v>1344889</v>
      </c>
      <c r="F43" s="9">
        <v>1422513</v>
      </c>
      <c r="G43" s="9">
        <v>1489079</v>
      </c>
      <c r="H43" s="9">
        <v>1549428</v>
      </c>
      <c r="I43" s="9">
        <v>1821059</v>
      </c>
      <c r="J43" s="9">
        <v>2080493</v>
      </c>
      <c r="K43" s="9">
        <v>1739504</v>
      </c>
      <c r="L43" s="9">
        <v>1447786</v>
      </c>
      <c r="M43" s="9">
        <v>1159328.96</v>
      </c>
      <c r="N43" s="9">
        <v>1209134</v>
      </c>
      <c r="O43" s="9">
        <v>1090343</v>
      </c>
      <c r="P43" s="9">
        <v>1070286</v>
      </c>
      <c r="Q43" s="9">
        <v>1108572</v>
      </c>
      <c r="R43" s="9">
        <v>1050023</v>
      </c>
      <c r="S43" s="9">
        <v>1189523</v>
      </c>
      <c r="T43" s="9">
        <v>1063801</v>
      </c>
      <c r="U43" s="9">
        <v>1362166</v>
      </c>
      <c r="V43" s="9">
        <v>1183131</v>
      </c>
      <c r="W43" s="9">
        <v>1360324</v>
      </c>
      <c r="X43" s="9">
        <v>1439129</v>
      </c>
      <c r="Y43" s="9">
        <v>1324978</v>
      </c>
      <c r="Z43" s="9">
        <v>1317994</v>
      </c>
      <c r="AA43" s="9">
        <v>1458446</v>
      </c>
      <c r="AB43" s="9">
        <v>1567194</v>
      </c>
      <c r="AC43" s="9">
        <v>1550510</v>
      </c>
      <c r="AD43" s="9">
        <v>1487446</v>
      </c>
      <c r="AE43" s="9">
        <v>1117919</v>
      </c>
      <c r="AF43" s="9">
        <v>740173</v>
      </c>
      <c r="AG43" s="9">
        <v>811218</v>
      </c>
      <c r="AH43" s="9">
        <v>855153</v>
      </c>
      <c r="AI43" s="9">
        <v>740379</v>
      </c>
      <c r="AJ43" s="9">
        <v>945570</v>
      </c>
      <c r="AK43" s="9">
        <v>865480</v>
      </c>
      <c r="AL43" s="9">
        <v>988911</v>
      </c>
      <c r="AM43" s="9">
        <v>907348</v>
      </c>
      <c r="AO43" s="17"/>
    </row>
    <row r="44" spans="1:41" s="7" customFormat="1" ht="15" x14ac:dyDescent="0.25">
      <c r="A44" s="8" t="s">
        <v>42</v>
      </c>
      <c r="B44" s="9">
        <v>1322876</v>
      </c>
      <c r="C44" s="9">
        <v>1293308</v>
      </c>
      <c r="D44" s="9">
        <v>1286091</v>
      </c>
      <c r="E44" s="9">
        <v>1324736</v>
      </c>
      <c r="F44" s="9">
        <v>1234439</v>
      </c>
      <c r="G44" s="9">
        <v>1189037</v>
      </c>
      <c r="H44" s="9">
        <v>1067905</v>
      </c>
      <c r="I44" s="9">
        <v>1212187</v>
      </c>
      <c r="J44" s="9">
        <v>1376942</v>
      </c>
      <c r="K44" s="9">
        <v>1428845</v>
      </c>
      <c r="L44" s="9">
        <v>1431143</v>
      </c>
      <c r="M44" s="9">
        <v>1586354</v>
      </c>
      <c r="N44" s="9">
        <v>1712320</v>
      </c>
      <c r="O44" s="9">
        <v>1665116</v>
      </c>
      <c r="P44" s="9">
        <v>1735894.8</v>
      </c>
      <c r="Q44" s="9">
        <v>1726024</v>
      </c>
      <c r="R44" s="9">
        <v>1707302</v>
      </c>
      <c r="S44" s="9">
        <v>1859327</v>
      </c>
      <c r="T44" s="9">
        <v>2118164</v>
      </c>
      <c r="U44" s="9">
        <v>2678240</v>
      </c>
      <c r="V44" s="9">
        <v>2560452</v>
      </c>
      <c r="W44" s="9">
        <v>2775699</v>
      </c>
      <c r="X44" s="9">
        <v>2906580</v>
      </c>
      <c r="Y44" s="9">
        <v>3234523</v>
      </c>
      <c r="Z44" s="9">
        <v>3166888</v>
      </c>
      <c r="AA44" s="9">
        <v>3347496</v>
      </c>
      <c r="AB44" s="9">
        <v>3710567</v>
      </c>
      <c r="AC44" s="9">
        <v>3732873</v>
      </c>
      <c r="AD44" s="9">
        <v>3676419</v>
      </c>
      <c r="AE44" s="9">
        <v>3734831</v>
      </c>
      <c r="AF44" s="9">
        <v>3560545</v>
      </c>
      <c r="AG44" s="9">
        <v>3512838</v>
      </c>
      <c r="AH44" s="9">
        <v>3588820</v>
      </c>
      <c r="AI44" s="9">
        <v>3673674</v>
      </c>
      <c r="AJ44" s="9">
        <v>3872153</v>
      </c>
      <c r="AK44" s="9">
        <v>3700964</v>
      </c>
      <c r="AL44" s="9">
        <v>3783809</v>
      </c>
      <c r="AM44" s="9">
        <v>3482361</v>
      </c>
      <c r="AO44" s="17"/>
    </row>
    <row r="45" spans="1:41" s="7" customFormat="1" ht="15" x14ac:dyDescent="0.25">
      <c r="A45" s="8" t="s">
        <v>43</v>
      </c>
      <c r="B45" s="9">
        <v>6148125</v>
      </c>
      <c r="C45" s="9">
        <v>6321991</v>
      </c>
      <c r="D45" s="9">
        <v>6216073</v>
      </c>
      <c r="E45" s="9">
        <v>6529834</v>
      </c>
      <c r="F45" s="9">
        <v>6621072</v>
      </c>
      <c r="G45" s="9">
        <v>7166652</v>
      </c>
      <c r="H45" s="9">
        <v>7207448</v>
      </c>
      <c r="I45" s="9">
        <v>6923549</v>
      </c>
      <c r="J45" s="9">
        <v>6842437</v>
      </c>
      <c r="K45" s="9">
        <v>6640829</v>
      </c>
      <c r="L45" s="9">
        <v>6412522</v>
      </c>
      <c r="M45" s="9">
        <v>8135308</v>
      </c>
      <c r="N45" s="9">
        <v>7182556</v>
      </c>
      <c r="O45" s="9">
        <v>6534737</v>
      </c>
      <c r="P45" s="9">
        <v>6709605.7999999998</v>
      </c>
      <c r="Q45" s="9">
        <v>6579104</v>
      </c>
      <c r="R45" s="9">
        <v>6511784</v>
      </c>
      <c r="S45" s="9">
        <v>7448961</v>
      </c>
      <c r="T45" s="9">
        <v>8536997</v>
      </c>
      <c r="U45" s="9">
        <v>9841351</v>
      </c>
      <c r="V45" s="9">
        <v>8455612</v>
      </c>
      <c r="W45" s="9">
        <v>9780097</v>
      </c>
      <c r="X45" s="9">
        <v>10531615</v>
      </c>
      <c r="Y45" s="9">
        <v>11207229</v>
      </c>
      <c r="Z45" s="9">
        <v>12087861</v>
      </c>
      <c r="AA45" s="9">
        <v>13230443</v>
      </c>
      <c r="AB45" s="9">
        <v>13459980</v>
      </c>
      <c r="AC45" s="9">
        <v>13736610</v>
      </c>
      <c r="AD45" s="9">
        <v>13384324</v>
      </c>
      <c r="AE45" s="9">
        <v>13411632</v>
      </c>
      <c r="AF45" s="9">
        <v>12998194</v>
      </c>
      <c r="AG45" s="9">
        <v>12467487</v>
      </c>
      <c r="AH45" s="9">
        <v>12489518</v>
      </c>
      <c r="AI45" s="9">
        <v>12682898</v>
      </c>
      <c r="AJ45" s="9">
        <v>11859576</v>
      </c>
      <c r="AK45" s="9">
        <v>11355936</v>
      </c>
      <c r="AL45" s="9">
        <v>11421835</v>
      </c>
      <c r="AM45" s="9">
        <v>11292443</v>
      </c>
      <c r="AO45" s="17"/>
    </row>
    <row r="46" spans="1:41" s="7" customFormat="1" ht="15" x14ac:dyDescent="0.25">
      <c r="A46" s="8" t="s">
        <v>44</v>
      </c>
      <c r="B46" s="9">
        <v>861282</v>
      </c>
      <c r="C46" s="9">
        <v>918628</v>
      </c>
      <c r="D46" s="9">
        <v>906669</v>
      </c>
      <c r="E46" s="9">
        <v>904356</v>
      </c>
      <c r="F46" s="9">
        <v>904952</v>
      </c>
      <c r="G46" s="9">
        <v>928189</v>
      </c>
      <c r="H46" s="9">
        <v>847937</v>
      </c>
      <c r="I46" s="9">
        <v>696726</v>
      </c>
      <c r="J46" s="9">
        <v>712196</v>
      </c>
      <c r="K46" s="9">
        <v>723303</v>
      </c>
      <c r="L46" s="9">
        <v>690550</v>
      </c>
      <c r="M46" s="9">
        <v>859253</v>
      </c>
      <c r="N46" s="9">
        <v>890682</v>
      </c>
      <c r="O46" s="9">
        <v>908323</v>
      </c>
      <c r="P46" s="9">
        <v>761406</v>
      </c>
      <c r="Q46" s="9">
        <v>707917</v>
      </c>
      <c r="R46" s="9">
        <v>751275</v>
      </c>
      <c r="S46" s="9">
        <v>824525</v>
      </c>
      <c r="T46" s="9">
        <v>822076</v>
      </c>
      <c r="U46" s="9">
        <v>695973</v>
      </c>
      <c r="V46" s="9">
        <v>859169</v>
      </c>
      <c r="W46" s="9">
        <v>840524</v>
      </c>
      <c r="X46" s="9">
        <v>661568</v>
      </c>
      <c r="Y46" s="9">
        <v>584194</v>
      </c>
      <c r="Z46" s="9">
        <v>442774</v>
      </c>
      <c r="AA46" s="9">
        <v>590403</v>
      </c>
      <c r="AB46" s="9">
        <v>710560</v>
      </c>
      <c r="AC46" s="9">
        <v>673077</v>
      </c>
      <c r="AD46" s="9">
        <v>992876</v>
      </c>
      <c r="AE46" s="9">
        <v>1011223</v>
      </c>
      <c r="AF46" s="9">
        <v>952583</v>
      </c>
      <c r="AG46" s="9">
        <v>955928</v>
      </c>
      <c r="AH46" s="9">
        <v>994622</v>
      </c>
      <c r="AI46" s="9">
        <v>1435310</v>
      </c>
      <c r="AJ46" s="9">
        <v>1162113</v>
      </c>
      <c r="AK46" s="9">
        <v>1456803</v>
      </c>
      <c r="AL46" s="9">
        <v>1322313</v>
      </c>
      <c r="AM46" s="9">
        <v>1288391</v>
      </c>
      <c r="AO46" s="17"/>
    </row>
    <row r="47" spans="1:41" s="7" customFormat="1" ht="15" x14ac:dyDescent="0.25">
      <c r="A47" s="8" t="s">
        <v>45</v>
      </c>
      <c r="B47" s="9">
        <v>4252220</v>
      </c>
      <c r="C47" s="9">
        <v>4752273</v>
      </c>
      <c r="D47" s="9">
        <v>5149771</v>
      </c>
      <c r="E47" s="9">
        <v>4840542</v>
      </c>
      <c r="F47" s="9">
        <v>4705640</v>
      </c>
      <c r="G47" s="9">
        <v>4726166</v>
      </c>
      <c r="H47" s="9">
        <v>4566659</v>
      </c>
      <c r="I47" s="9">
        <v>4194007</v>
      </c>
      <c r="J47" s="9">
        <v>3981308</v>
      </c>
      <c r="K47" s="9">
        <v>3590022</v>
      </c>
      <c r="L47" s="9">
        <v>3426543</v>
      </c>
      <c r="M47" s="9">
        <v>3254510</v>
      </c>
      <c r="N47" s="9">
        <v>3054937</v>
      </c>
      <c r="O47" s="9">
        <v>2907452</v>
      </c>
      <c r="P47" s="9">
        <v>2667947</v>
      </c>
      <c r="Q47" s="9">
        <v>2647911</v>
      </c>
      <c r="R47" s="9">
        <v>2969477</v>
      </c>
      <c r="S47" s="9">
        <v>3041735</v>
      </c>
      <c r="T47" s="9">
        <v>3056434</v>
      </c>
      <c r="U47" s="9">
        <v>3353264</v>
      </c>
      <c r="V47" s="9">
        <v>2884920</v>
      </c>
      <c r="W47" s="9">
        <v>3252674</v>
      </c>
      <c r="X47" s="9">
        <v>3336926</v>
      </c>
      <c r="Y47" s="9">
        <v>3958547</v>
      </c>
      <c r="Z47" s="9">
        <v>4454771</v>
      </c>
      <c r="AA47" s="9">
        <v>5096849</v>
      </c>
      <c r="AB47" s="9">
        <v>5160479</v>
      </c>
      <c r="AC47" s="9">
        <v>5613010</v>
      </c>
      <c r="AD47" s="9">
        <v>5441183</v>
      </c>
      <c r="AE47" s="9">
        <v>5324405</v>
      </c>
      <c r="AF47" s="9">
        <v>5573127</v>
      </c>
      <c r="AG47" s="9">
        <v>5411158</v>
      </c>
      <c r="AH47" s="9">
        <v>5112251</v>
      </c>
      <c r="AI47" s="9">
        <v>4337429</v>
      </c>
      <c r="AJ47" s="9">
        <v>4359488</v>
      </c>
      <c r="AK47" s="9">
        <v>4272617</v>
      </c>
      <c r="AL47" s="9">
        <v>4312641</v>
      </c>
      <c r="AM47" s="9">
        <v>4626978</v>
      </c>
      <c r="AO47" s="17"/>
    </row>
    <row r="48" spans="1:41" s="7" customFormat="1" ht="15" x14ac:dyDescent="0.25">
      <c r="A48" s="8" t="s">
        <v>46</v>
      </c>
      <c r="B48" s="9">
        <v>4704240</v>
      </c>
      <c r="C48" s="9">
        <v>4830737</v>
      </c>
      <c r="D48" s="9">
        <v>4292800</v>
      </c>
      <c r="E48" s="9">
        <v>4667542</v>
      </c>
      <c r="F48" s="9">
        <v>5036976</v>
      </c>
      <c r="G48" s="9">
        <v>5004978</v>
      </c>
      <c r="H48" s="9">
        <v>5616690</v>
      </c>
      <c r="I48" s="9">
        <v>6041928</v>
      </c>
      <c r="J48" s="9">
        <v>6524987</v>
      </c>
      <c r="K48" s="9">
        <v>5994827</v>
      </c>
      <c r="L48" s="9">
        <v>6138472</v>
      </c>
      <c r="M48" s="9">
        <v>6206675</v>
      </c>
      <c r="N48" s="9">
        <v>5574686</v>
      </c>
      <c r="O48" s="9">
        <v>5859706</v>
      </c>
      <c r="P48" s="9">
        <v>6298766</v>
      </c>
      <c r="Q48" s="9">
        <v>5806090</v>
      </c>
      <c r="R48" s="9">
        <v>5839639</v>
      </c>
      <c r="S48" s="9">
        <v>6756535</v>
      </c>
      <c r="T48" s="9">
        <v>7191105</v>
      </c>
      <c r="U48" s="9">
        <v>8453549</v>
      </c>
      <c r="V48" s="9">
        <v>7607916</v>
      </c>
      <c r="W48" s="9">
        <v>8404726</v>
      </c>
      <c r="X48" s="9">
        <v>9155555</v>
      </c>
      <c r="Y48" s="9">
        <v>9096487</v>
      </c>
      <c r="Z48" s="9">
        <v>9331405</v>
      </c>
      <c r="AA48" s="9">
        <v>9564655</v>
      </c>
      <c r="AB48" s="9">
        <v>9215012</v>
      </c>
      <c r="AC48" s="9">
        <v>8989813</v>
      </c>
      <c r="AD48" s="9">
        <v>9769287</v>
      </c>
      <c r="AE48" s="9">
        <v>8884209</v>
      </c>
      <c r="AF48" s="9">
        <v>9508204</v>
      </c>
      <c r="AG48" s="9">
        <v>9169458</v>
      </c>
      <c r="AH48" s="9">
        <v>9676149</v>
      </c>
      <c r="AI48" s="9">
        <v>9828632</v>
      </c>
      <c r="AJ48" s="9">
        <v>9701360</v>
      </c>
      <c r="AK48" s="9">
        <v>9854671</v>
      </c>
      <c r="AL48" s="9">
        <v>8414965</v>
      </c>
      <c r="AM48" s="9">
        <v>8965320</v>
      </c>
      <c r="AO48" s="17"/>
    </row>
    <row r="49" spans="1:41" s="7" customFormat="1" ht="15" x14ac:dyDescent="0.25">
      <c r="A49" s="8" t="s">
        <v>47</v>
      </c>
      <c r="B49" s="9">
        <v>899602</v>
      </c>
      <c r="C49" s="9">
        <v>1026861</v>
      </c>
      <c r="D49" s="9">
        <v>977289</v>
      </c>
      <c r="E49" s="9">
        <v>1146212</v>
      </c>
      <c r="F49" s="9">
        <v>1071187</v>
      </c>
      <c r="G49" s="9">
        <v>1093267</v>
      </c>
      <c r="H49" s="9">
        <v>1098069</v>
      </c>
      <c r="I49" s="9">
        <v>1130861</v>
      </c>
      <c r="J49" s="9">
        <v>1097994</v>
      </c>
      <c r="K49" s="9">
        <v>1181898</v>
      </c>
      <c r="L49" s="9">
        <v>1269600</v>
      </c>
      <c r="M49" s="9">
        <v>1314419.56</v>
      </c>
      <c r="N49" s="9">
        <v>1088346</v>
      </c>
      <c r="O49" s="9">
        <v>1020906</v>
      </c>
      <c r="P49" s="9">
        <v>770977.2</v>
      </c>
      <c r="Q49" s="9">
        <v>838395</v>
      </c>
      <c r="R49" s="9">
        <v>890575</v>
      </c>
      <c r="S49" s="9">
        <v>1056230</v>
      </c>
      <c r="T49" s="9">
        <v>883050</v>
      </c>
      <c r="U49" s="9">
        <v>896209</v>
      </c>
      <c r="V49" s="9">
        <v>936942</v>
      </c>
      <c r="W49" s="9">
        <v>969751</v>
      </c>
      <c r="X49" s="9">
        <v>997132</v>
      </c>
      <c r="Y49" s="9">
        <v>934828</v>
      </c>
      <c r="Z49" s="9">
        <v>896482</v>
      </c>
      <c r="AA49" s="9">
        <v>1072851</v>
      </c>
      <c r="AB49" s="9">
        <v>973241</v>
      </c>
      <c r="AC49" s="9">
        <v>959901</v>
      </c>
      <c r="AD49" s="9">
        <v>1125117</v>
      </c>
      <c r="AE49" s="9">
        <v>1003204</v>
      </c>
      <c r="AF49" s="9">
        <v>1198697</v>
      </c>
      <c r="AG49" s="9">
        <v>1235364</v>
      </c>
      <c r="AH49" s="9">
        <v>1070529</v>
      </c>
      <c r="AI49" s="9">
        <v>792394</v>
      </c>
      <c r="AJ49" s="9">
        <v>747344</v>
      </c>
      <c r="AK49" s="9">
        <v>782204</v>
      </c>
      <c r="AL49" s="9">
        <v>644752</v>
      </c>
      <c r="AM49" s="9" t="s">
        <v>57</v>
      </c>
      <c r="AO49" s="17"/>
    </row>
    <row r="50" spans="1:41" s="7" customFormat="1" ht="15" x14ac:dyDescent="0.25">
      <c r="A50" s="8" t="s">
        <v>48</v>
      </c>
      <c r="B50" s="9">
        <v>974634</v>
      </c>
      <c r="C50" s="9">
        <v>1255902</v>
      </c>
      <c r="D50" s="9">
        <v>1428831</v>
      </c>
      <c r="E50" s="9">
        <v>1616472</v>
      </c>
      <c r="F50" s="9">
        <v>1660353</v>
      </c>
      <c r="G50" s="9">
        <v>1705410</v>
      </c>
      <c r="H50" s="9">
        <v>1804605</v>
      </c>
      <c r="I50" s="9">
        <v>1686016</v>
      </c>
      <c r="J50" s="9">
        <v>1696184</v>
      </c>
      <c r="K50" s="9">
        <v>1898564</v>
      </c>
      <c r="L50" s="9">
        <v>1832125</v>
      </c>
      <c r="M50" s="9">
        <v>1931649.02</v>
      </c>
      <c r="N50" s="9">
        <v>2032248</v>
      </c>
      <c r="O50" s="9">
        <v>2012902</v>
      </c>
      <c r="P50" s="9">
        <v>2134086</v>
      </c>
      <c r="Q50" s="9">
        <v>2133843</v>
      </c>
      <c r="R50" s="9">
        <v>2202132</v>
      </c>
      <c r="S50" s="9">
        <v>2407692</v>
      </c>
      <c r="T50" s="9">
        <v>2501102</v>
      </c>
      <c r="U50" s="9">
        <v>2915300</v>
      </c>
      <c r="V50" s="9">
        <v>2673913</v>
      </c>
      <c r="W50" s="9">
        <v>3253592</v>
      </c>
      <c r="X50" s="9">
        <v>3402279</v>
      </c>
      <c r="Y50" s="9">
        <v>3712548</v>
      </c>
      <c r="Z50" s="9">
        <v>3979253</v>
      </c>
      <c r="AA50" s="9">
        <v>4408569</v>
      </c>
      <c r="AB50" s="9">
        <v>4340432</v>
      </c>
      <c r="AC50" s="9">
        <v>4415217</v>
      </c>
      <c r="AD50" s="9">
        <v>3932125</v>
      </c>
      <c r="AE50" s="9">
        <v>3982190</v>
      </c>
      <c r="AF50" s="9">
        <v>4223891</v>
      </c>
      <c r="AG50" s="9">
        <v>4408705</v>
      </c>
      <c r="AH50" s="9">
        <v>4140174</v>
      </c>
      <c r="AI50" s="9">
        <v>3716463</v>
      </c>
      <c r="AJ50" s="9">
        <v>3809811</v>
      </c>
      <c r="AK50" s="9">
        <v>3486468</v>
      </c>
      <c r="AL50" s="9">
        <v>3506145</v>
      </c>
      <c r="AM50" s="9">
        <v>3000355</v>
      </c>
      <c r="AO50" s="17"/>
    </row>
    <row r="51" spans="1:41" s="7" customFormat="1" ht="15" x14ac:dyDescent="0.25">
      <c r="A51" s="8" t="s">
        <v>49</v>
      </c>
      <c r="B51" s="9">
        <v>2409028</v>
      </c>
      <c r="C51" s="9">
        <v>2482026</v>
      </c>
      <c r="D51" s="9">
        <v>2830221</v>
      </c>
      <c r="E51" s="9">
        <v>2854284</v>
      </c>
      <c r="F51" s="9">
        <v>3051880</v>
      </c>
      <c r="G51" s="9">
        <v>3517882</v>
      </c>
      <c r="H51" s="9">
        <v>3295092</v>
      </c>
      <c r="I51" s="9">
        <v>3296449</v>
      </c>
      <c r="J51" s="9">
        <v>3411622</v>
      </c>
      <c r="K51" s="9">
        <v>3342987</v>
      </c>
      <c r="L51" s="9">
        <v>3422324</v>
      </c>
      <c r="M51" s="9">
        <v>3625638.06</v>
      </c>
      <c r="N51" s="9">
        <v>3784423</v>
      </c>
      <c r="O51" s="9">
        <v>3750587</v>
      </c>
      <c r="P51" s="9">
        <v>3852896</v>
      </c>
      <c r="Q51" s="9">
        <v>3653062</v>
      </c>
      <c r="R51" s="9">
        <v>3857538</v>
      </c>
      <c r="S51" s="9">
        <v>3977578</v>
      </c>
      <c r="T51" s="9">
        <v>4002976</v>
      </c>
      <c r="U51" s="9">
        <v>4144262</v>
      </c>
      <c r="V51" s="9">
        <v>3570394</v>
      </c>
      <c r="W51" s="9">
        <v>4022924</v>
      </c>
      <c r="X51" s="9">
        <v>4116492</v>
      </c>
      <c r="Y51" s="9">
        <v>4327702</v>
      </c>
      <c r="Z51" s="9">
        <v>4521522</v>
      </c>
      <c r="AA51" s="9">
        <v>3972355</v>
      </c>
      <c r="AB51" s="9">
        <v>4248555</v>
      </c>
      <c r="AC51" s="9">
        <v>4481316</v>
      </c>
      <c r="AD51" s="9">
        <v>4712173</v>
      </c>
      <c r="AE51" s="9">
        <v>4666199</v>
      </c>
      <c r="AF51" s="9">
        <v>5026885</v>
      </c>
      <c r="AG51" s="9">
        <v>4926606</v>
      </c>
      <c r="AH51" s="9">
        <v>4909532</v>
      </c>
      <c r="AI51" s="9">
        <v>5418152</v>
      </c>
      <c r="AJ51" s="9">
        <v>4902826</v>
      </c>
      <c r="AK51" s="9">
        <v>4943811</v>
      </c>
      <c r="AL51" s="9">
        <v>4664908</v>
      </c>
      <c r="AM51" s="9">
        <v>4581216</v>
      </c>
      <c r="AO51" s="17"/>
    </row>
    <row r="52" spans="1:41" s="7" customFormat="1" ht="15" x14ac:dyDescent="0.25">
      <c r="A52" s="8" t="s">
        <v>50</v>
      </c>
      <c r="B52" s="9">
        <v>2344103</v>
      </c>
      <c r="C52" s="9">
        <v>2510405</v>
      </c>
      <c r="D52" s="9">
        <v>2577818</v>
      </c>
      <c r="E52" s="9">
        <v>2478322</v>
      </c>
      <c r="F52" s="9">
        <v>2590422</v>
      </c>
      <c r="G52" s="9">
        <v>2346334</v>
      </c>
      <c r="H52" s="9">
        <v>2555419</v>
      </c>
      <c r="I52" s="9">
        <v>2638591</v>
      </c>
      <c r="J52" s="9">
        <v>2542140</v>
      </c>
      <c r="K52" s="9">
        <v>2473125</v>
      </c>
      <c r="L52" s="9">
        <v>2424436</v>
      </c>
      <c r="M52" s="9">
        <v>2548825.4400000004</v>
      </c>
      <c r="N52" s="9">
        <v>2601604</v>
      </c>
      <c r="O52" s="9">
        <v>2477488</v>
      </c>
      <c r="P52" s="9">
        <v>2626509.2000000002</v>
      </c>
      <c r="Q52" s="9">
        <v>2425476</v>
      </c>
      <c r="R52" s="9">
        <v>2135990</v>
      </c>
      <c r="S52" s="9">
        <v>2285953</v>
      </c>
      <c r="T52" s="9">
        <v>2486124</v>
      </c>
      <c r="U52" s="9">
        <v>2768250</v>
      </c>
      <c r="V52" s="9">
        <v>2628965</v>
      </c>
      <c r="W52" s="9">
        <v>3084013</v>
      </c>
      <c r="X52" s="9">
        <v>3265307</v>
      </c>
      <c r="Y52" s="9">
        <v>3482685</v>
      </c>
      <c r="Z52" s="9">
        <v>3791525</v>
      </c>
      <c r="AA52" s="9">
        <v>3991795</v>
      </c>
      <c r="AB52" s="9">
        <v>3614625</v>
      </c>
      <c r="AC52" s="9">
        <v>3453664</v>
      </c>
      <c r="AD52" s="9">
        <v>3474637</v>
      </c>
      <c r="AE52" s="9">
        <v>3361983</v>
      </c>
      <c r="AF52" s="9">
        <v>3612713</v>
      </c>
      <c r="AG52" s="9">
        <v>3821653</v>
      </c>
      <c r="AH52" s="9">
        <v>3756498</v>
      </c>
      <c r="AI52" s="9">
        <v>3303245</v>
      </c>
      <c r="AJ52" s="9">
        <v>3273280</v>
      </c>
      <c r="AK52" s="9">
        <v>3157571</v>
      </c>
      <c r="AL52" s="9">
        <v>3339930</v>
      </c>
      <c r="AM52" s="9">
        <v>3003788</v>
      </c>
      <c r="AO52" s="17"/>
    </row>
    <row r="53" spans="1:41" s="7" customFormat="1" ht="15" x14ac:dyDescent="0.25">
      <c r="A53" s="8" t="s">
        <v>51</v>
      </c>
      <c r="B53" s="9">
        <v>818025</v>
      </c>
      <c r="C53" s="9">
        <v>994723</v>
      </c>
      <c r="D53" s="9">
        <v>1047022</v>
      </c>
      <c r="E53" s="9">
        <v>1123049</v>
      </c>
      <c r="F53" s="9">
        <v>1139550</v>
      </c>
      <c r="G53" s="9">
        <v>1181170</v>
      </c>
      <c r="H53" s="9">
        <v>1248873</v>
      </c>
      <c r="I53" s="9">
        <v>1290931</v>
      </c>
      <c r="J53" s="9">
        <v>1307638</v>
      </c>
      <c r="K53" s="9">
        <v>1234244</v>
      </c>
      <c r="L53" s="9">
        <v>1315000</v>
      </c>
      <c r="M53" s="9">
        <v>1457674.88</v>
      </c>
      <c r="N53" s="9">
        <v>1398195</v>
      </c>
      <c r="O53" s="9">
        <v>1460620</v>
      </c>
      <c r="P53" s="9">
        <v>1527476.8</v>
      </c>
      <c r="Q53" s="9">
        <v>1176094</v>
      </c>
      <c r="R53" s="9">
        <v>1061710</v>
      </c>
      <c r="S53" s="9">
        <v>1124399</v>
      </c>
      <c r="T53" s="9">
        <v>1189831</v>
      </c>
      <c r="U53" s="9">
        <v>1235786</v>
      </c>
      <c r="V53" s="9">
        <v>1148587</v>
      </c>
      <c r="W53" s="9">
        <v>1304082</v>
      </c>
      <c r="X53" s="9">
        <v>1400777</v>
      </c>
      <c r="Y53" s="9">
        <v>1539372</v>
      </c>
      <c r="Z53" s="9">
        <v>1553860</v>
      </c>
      <c r="AA53" s="9">
        <v>1433454</v>
      </c>
      <c r="AB53" s="9">
        <v>1421683</v>
      </c>
      <c r="AC53" s="9">
        <v>1309710</v>
      </c>
      <c r="AD53" s="9">
        <v>1212673</v>
      </c>
      <c r="AE53" s="9">
        <v>1108316</v>
      </c>
      <c r="AF53" s="9">
        <v>982283</v>
      </c>
      <c r="AG53" s="9">
        <v>1078873</v>
      </c>
      <c r="AH53" s="9">
        <v>1394661</v>
      </c>
      <c r="AI53" s="9">
        <v>1365901</v>
      </c>
      <c r="AJ53" s="9">
        <v>1252508</v>
      </c>
      <c r="AK53" s="9">
        <v>1200743</v>
      </c>
      <c r="AL53" s="9">
        <v>1171512</v>
      </c>
      <c r="AM53" s="9">
        <v>1178779</v>
      </c>
      <c r="AO53" s="17"/>
    </row>
    <row r="54" spans="1:41" s="7" customFormat="1" ht="15" x14ac:dyDescent="0.25">
      <c r="A54" s="8" t="s">
        <v>52</v>
      </c>
      <c r="B54" s="9">
        <v>4897351</v>
      </c>
      <c r="C54" s="9">
        <v>3283528</v>
      </c>
      <c r="D54" s="9">
        <v>4166505</v>
      </c>
      <c r="E54" s="9">
        <v>4973684</v>
      </c>
      <c r="F54" s="9">
        <v>3903814</v>
      </c>
      <c r="G54" s="9">
        <v>4808956</v>
      </c>
      <c r="H54" s="9">
        <v>5210504</v>
      </c>
      <c r="I54" s="9">
        <v>5619605</v>
      </c>
      <c r="J54" s="9">
        <v>5898700</v>
      </c>
      <c r="K54" s="9">
        <v>6027523</v>
      </c>
      <c r="L54" s="9">
        <v>5464097</v>
      </c>
      <c r="M54" s="9">
        <v>4775686.88</v>
      </c>
      <c r="N54" s="9">
        <v>4481490</v>
      </c>
      <c r="O54" s="9">
        <v>4087018</v>
      </c>
      <c r="P54" s="9">
        <v>3952746</v>
      </c>
      <c r="Q54" s="9">
        <v>4137262</v>
      </c>
      <c r="R54" s="9">
        <v>4959413</v>
      </c>
      <c r="S54" s="9">
        <v>4454522</v>
      </c>
      <c r="T54" s="9">
        <v>4850110</v>
      </c>
      <c r="U54" s="9">
        <v>5518883</v>
      </c>
      <c r="V54" s="9">
        <v>5472131</v>
      </c>
      <c r="W54" s="9">
        <v>6182327</v>
      </c>
      <c r="X54" s="9">
        <v>6516117</v>
      </c>
      <c r="Y54" s="9">
        <v>6874288</v>
      </c>
      <c r="Z54" s="9">
        <v>6880241</v>
      </c>
      <c r="AA54" s="9">
        <v>7032592</v>
      </c>
      <c r="AB54" s="9">
        <v>7155173</v>
      </c>
      <c r="AC54" s="9">
        <v>6715685</v>
      </c>
      <c r="AD54" s="9">
        <v>6823926</v>
      </c>
      <c r="AE54" s="9">
        <v>6523944</v>
      </c>
      <c r="AF54" s="9">
        <v>6220599</v>
      </c>
      <c r="AG54" s="9">
        <v>5128421</v>
      </c>
      <c r="AH54" s="9">
        <v>5307027</v>
      </c>
      <c r="AI54" s="9">
        <v>4593116</v>
      </c>
      <c r="AJ54" s="9">
        <v>5025290</v>
      </c>
      <c r="AK54" s="9">
        <v>4694351</v>
      </c>
      <c r="AL54" s="9">
        <v>4029676</v>
      </c>
      <c r="AM54" s="9">
        <v>4622392</v>
      </c>
      <c r="AO54" s="17"/>
    </row>
    <row r="55" spans="1:41" s="7" customFormat="1" ht="15" x14ac:dyDescent="0.25">
      <c r="A55" s="8" t="s">
        <v>53</v>
      </c>
      <c r="B55" s="9">
        <v>5389391</v>
      </c>
      <c r="C55" s="9">
        <v>5116635</v>
      </c>
      <c r="D55" s="9">
        <v>5588154</v>
      </c>
      <c r="E55" s="9">
        <v>5473696</v>
      </c>
      <c r="F55" s="9">
        <v>6025652</v>
      </c>
      <c r="G55" s="9">
        <v>6347135</v>
      </c>
      <c r="H55" s="9">
        <v>6732889</v>
      </c>
      <c r="I55" s="9">
        <v>6884158</v>
      </c>
      <c r="J55" s="9">
        <v>7265997</v>
      </c>
      <c r="K55" s="9">
        <v>6879611</v>
      </c>
      <c r="L55" s="9">
        <v>6473750</v>
      </c>
      <c r="M55" s="9">
        <v>6558169.2800000003</v>
      </c>
      <c r="N55" s="9">
        <v>6486943</v>
      </c>
      <c r="O55" s="9">
        <v>5796174</v>
      </c>
      <c r="P55" s="9">
        <v>5799411</v>
      </c>
      <c r="Q55" s="9">
        <v>5821080</v>
      </c>
      <c r="R55" s="9">
        <v>7591560</v>
      </c>
      <c r="S55" s="9">
        <v>9957634</v>
      </c>
      <c r="T55" s="9">
        <v>10020267</v>
      </c>
      <c r="U55" s="9">
        <v>10242469</v>
      </c>
      <c r="V55" s="9">
        <v>9065844</v>
      </c>
      <c r="W55" s="9">
        <v>10143154</v>
      </c>
      <c r="X55" s="9">
        <v>10820298</v>
      </c>
      <c r="Y55" s="9">
        <v>10673654</v>
      </c>
      <c r="Z55" s="9">
        <v>10816324</v>
      </c>
      <c r="AA55" s="9">
        <v>12343864</v>
      </c>
      <c r="AB55" s="9">
        <v>12546229</v>
      </c>
      <c r="AC55" s="9">
        <v>13760997</v>
      </c>
      <c r="AD55" s="9">
        <v>14362494</v>
      </c>
      <c r="AE55" s="9">
        <v>15355162</v>
      </c>
      <c r="AF55" s="9">
        <v>15146195</v>
      </c>
      <c r="AG55" s="9">
        <v>16078277</v>
      </c>
      <c r="AH55" s="9">
        <v>16228481</v>
      </c>
      <c r="AI55" s="9">
        <v>29520440</v>
      </c>
      <c r="AJ55" s="9">
        <v>23625300</v>
      </c>
      <c r="AK55" s="9">
        <v>22126991</v>
      </c>
      <c r="AL55" s="9">
        <v>25517475</v>
      </c>
      <c r="AM55" s="9">
        <v>27436112</v>
      </c>
      <c r="AO55" s="17"/>
    </row>
    <row r="56" spans="1:41" s="7" customFormat="1" ht="15" x14ac:dyDescent="0.25">
      <c r="A56" s="8" t="s">
        <v>54</v>
      </c>
      <c r="B56" s="9">
        <v>3168522</v>
      </c>
      <c r="C56" s="9">
        <v>3408167</v>
      </c>
      <c r="D56" s="9">
        <v>3581736</v>
      </c>
      <c r="E56" s="9">
        <v>3491802</v>
      </c>
      <c r="F56" s="9">
        <v>3928016</v>
      </c>
      <c r="G56" s="9">
        <v>3816996</v>
      </c>
      <c r="H56" s="9">
        <v>3890568</v>
      </c>
      <c r="I56" s="9">
        <v>3769090</v>
      </c>
      <c r="J56" s="9">
        <v>3975532</v>
      </c>
      <c r="K56" s="9">
        <v>4081286</v>
      </c>
      <c r="L56" s="9">
        <v>3848989</v>
      </c>
      <c r="M56" s="9">
        <v>3967322.76</v>
      </c>
      <c r="N56" s="9">
        <v>3886975</v>
      </c>
      <c r="O56" s="9">
        <v>3800604</v>
      </c>
      <c r="P56" s="9">
        <v>4092778</v>
      </c>
      <c r="Q56" s="9">
        <v>4045310</v>
      </c>
      <c r="R56" s="9">
        <v>3759917</v>
      </c>
      <c r="S56" s="9">
        <v>4261258</v>
      </c>
      <c r="T56" s="9">
        <v>4619993</v>
      </c>
      <c r="U56" s="9">
        <v>5674505</v>
      </c>
      <c r="V56" s="9">
        <v>5007198</v>
      </c>
      <c r="W56" s="9">
        <v>5457415</v>
      </c>
      <c r="X56" s="9">
        <v>5880851</v>
      </c>
      <c r="Y56" s="9">
        <v>6185009</v>
      </c>
      <c r="Z56" s="9">
        <v>6256289</v>
      </c>
      <c r="AA56" s="9">
        <v>6168345</v>
      </c>
      <c r="AB56" s="9">
        <v>6299667</v>
      </c>
      <c r="AC56" s="9">
        <v>6491007</v>
      </c>
      <c r="AD56" s="9">
        <v>6324681</v>
      </c>
      <c r="AE56" s="9">
        <v>7464362</v>
      </c>
      <c r="AF56" s="9">
        <v>6239632</v>
      </c>
      <c r="AG56" s="9">
        <v>5159366</v>
      </c>
      <c r="AH56" s="9">
        <v>6441571</v>
      </c>
      <c r="AI56" s="9">
        <v>6361995</v>
      </c>
      <c r="AJ56" s="9">
        <v>6696991</v>
      </c>
      <c r="AK56" s="9">
        <v>6301768</v>
      </c>
      <c r="AL56" s="9">
        <v>7976728</v>
      </c>
      <c r="AM56" s="9">
        <v>8069637</v>
      </c>
      <c r="AO56" s="17"/>
    </row>
    <row r="57" spans="1:41" s="7" customFormat="1" ht="15" x14ac:dyDescent="0.25">
      <c r="A57" s="8" t="s">
        <v>58</v>
      </c>
      <c r="B57" s="10" t="s">
        <v>57</v>
      </c>
      <c r="C57" s="10" t="s">
        <v>57</v>
      </c>
      <c r="D57" s="9">
        <v>3423030</v>
      </c>
      <c r="E57" s="9">
        <v>4679610</v>
      </c>
      <c r="F57" s="9">
        <v>4896840</v>
      </c>
      <c r="G57" s="9">
        <v>2337811</v>
      </c>
      <c r="H57" s="9">
        <v>3568897</v>
      </c>
      <c r="I57" s="9">
        <v>3573655</v>
      </c>
      <c r="J57" s="9">
        <v>3815520</v>
      </c>
      <c r="K57" s="9">
        <v>3921782</v>
      </c>
      <c r="L57" s="9">
        <v>3787368</v>
      </c>
      <c r="M57" s="9">
        <v>6883282.176</v>
      </c>
      <c r="N57" s="9">
        <v>4211558</v>
      </c>
      <c r="O57" s="9">
        <v>4133308</v>
      </c>
      <c r="P57" s="9">
        <v>4719986</v>
      </c>
      <c r="Q57" s="9">
        <v>3497274</v>
      </c>
      <c r="R57" s="9">
        <v>1378640</v>
      </c>
      <c r="S57" s="10" t="s">
        <v>57</v>
      </c>
      <c r="T57" s="10" t="s">
        <v>57</v>
      </c>
      <c r="U57" s="10" t="s">
        <v>57</v>
      </c>
      <c r="V57" s="10" t="s">
        <v>57</v>
      </c>
      <c r="W57" s="10" t="s">
        <v>57</v>
      </c>
      <c r="X57" s="10" t="s">
        <v>57</v>
      </c>
      <c r="Y57" s="10" t="s">
        <v>57</v>
      </c>
      <c r="Z57" s="10" t="s">
        <v>57</v>
      </c>
      <c r="AA57" s="10" t="s">
        <v>57</v>
      </c>
      <c r="AB57" s="10" t="s">
        <v>57</v>
      </c>
      <c r="AC57" s="10" t="s">
        <v>57</v>
      </c>
      <c r="AD57" s="10" t="s">
        <v>57</v>
      </c>
      <c r="AE57" s="10" t="s">
        <v>57</v>
      </c>
      <c r="AF57" s="10" t="s">
        <v>57</v>
      </c>
      <c r="AG57" s="10" t="s">
        <v>57</v>
      </c>
      <c r="AH57" s="10" t="s">
        <v>57</v>
      </c>
      <c r="AI57" s="10" t="s">
        <v>57</v>
      </c>
      <c r="AJ57" s="10" t="s">
        <v>57</v>
      </c>
      <c r="AK57" s="10" t="s">
        <v>57</v>
      </c>
      <c r="AL57" s="10" t="s">
        <v>57</v>
      </c>
      <c r="AM57" s="10" t="s">
        <v>57</v>
      </c>
      <c r="AO57" s="17"/>
    </row>
    <row r="58" spans="1:41" s="7" customFormat="1" ht="15" x14ac:dyDescent="0.25">
      <c r="A58" s="8" t="s">
        <v>56</v>
      </c>
      <c r="B58" s="10" t="s">
        <v>57</v>
      </c>
      <c r="C58" s="10" t="s">
        <v>57</v>
      </c>
      <c r="D58" s="9">
        <v>1428801</v>
      </c>
      <c r="E58" s="9">
        <v>1539584</v>
      </c>
      <c r="F58" s="9">
        <v>1572661</v>
      </c>
      <c r="G58" s="9">
        <v>1179496</v>
      </c>
      <c r="H58" s="9">
        <v>1721420</v>
      </c>
      <c r="I58" s="9">
        <v>1727520</v>
      </c>
      <c r="J58" s="9">
        <v>1759544</v>
      </c>
      <c r="K58" s="9">
        <v>1740330</v>
      </c>
      <c r="L58" s="9">
        <v>1799500</v>
      </c>
      <c r="M58" s="9">
        <v>1786874</v>
      </c>
      <c r="N58" s="9">
        <v>1911855</v>
      </c>
      <c r="O58" s="9">
        <v>291103</v>
      </c>
      <c r="P58" s="9">
        <v>897311</v>
      </c>
      <c r="Q58" s="9">
        <v>1396430</v>
      </c>
      <c r="R58" s="9">
        <v>1294781</v>
      </c>
      <c r="S58" s="9">
        <v>1630642</v>
      </c>
      <c r="T58" s="9">
        <v>2763798</v>
      </c>
      <c r="U58" s="9">
        <v>2591630</v>
      </c>
      <c r="V58" s="9">
        <v>2286530</v>
      </c>
      <c r="W58" s="9">
        <v>2962989</v>
      </c>
      <c r="X58" s="9">
        <v>3119697</v>
      </c>
      <c r="Y58" s="9">
        <v>2896536</v>
      </c>
      <c r="Z58" s="9">
        <v>3063144</v>
      </c>
      <c r="AA58" s="11">
        <v>2999312</v>
      </c>
      <c r="AB58" s="11">
        <v>3914861</v>
      </c>
      <c r="AC58" s="11">
        <v>3622065</v>
      </c>
      <c r="AD58" s="11">
        <v>2346078</v>
      </c>
      <c r="AE58" s="11">
        <v>2938264</v>
      </c>
      <c r="AF58" s="11">
        <v>2811281</v>
      </c>
      <c r="AG58" s="11">
        <v>2611826</v>
      </c>
      <c r="AH58" s="11">
        <v>2656852</v>
      </c>
      <c r="AI58" s="11">
        <v>2677159</v>
      </c>
      <c r="AJ58" s="11">
        <v>2989820</v>
      </c>
      <c r="AK58" s="11">
        <v>2705973</v>
      </c>
      <c r="AL58" s="11">
        <v>2513258</v>
      </c>
      <c r="AM58" s="11">
        <v>2959179</v>
      </c>
      <c r="AO58" s="17"/>
    </row>
    <row r="59" spans="1:41" s="16" customFormat="1" ht="15" thickBot="1" x14ac:dyDescent="0.25">
      <c r="A59" s="14" t="s">
        <v>55</v>
      </c>
      <c r="B59" s="15">
        <f t="shared" ref="B59" si="0">SUM(B3:B58)</f>
        <v>431656373</v>
      </c>
      <c r="C59" s="15">
        <f t="shared" ref="C59" si="1">SUM(C3:C58)</f>
        <v>449607417</v>
      </c>
      <c r="D59" s="15">
        <f t="shared" ref="D59" si="2">SUM(D3:D58)</f>
        <v>491671741</v>
      </c>
      <c r="E59" s="15">
        <f t="shared" ref="E59" si="3">SUM(E3:E58)</f>
        <v>523864780</v>
      </c>
      <c r="F59" s="15">
        <f t="shared" ref="F59:M59" si="4">SUM(F3:F58)</f>
        <v>558964252</v>
      </c>
      <c r="G59" s="15">
        <f t="shared" si="4"/>
        <v>573944724</v>
      </c>
      <c r="H59" s="15">
        <f t="shared" si="4"/>
        <v>589794862</v>
      </c>
      <c r="I59" s="15">
        <f t="shared" si="4"/>
        <v>599126122</v>
      </c>
      <c r="J59" s="15">
        <f t="shared" si="4"/>
        <v>614724970</v>
      </c>
      <c r="K59" s="15">
        <f t="shared" si="4"/>
        <v>623425119</v>
      </c>
      <c r="L59" s="15">
        <f t="shared" si="4"/>
        <v>628234582</v>
      </c>
      <c r="M59" s="15">
        <f t="shared" si="4"/>
        <v>652107208.78239989</v>
      </c>
      <c r="N59" s="15">
        <f t="shared" ref="N59:U59" si="5">SUM(N3:N58)</f>
        <v>647031346</v>
      </c>
      <c r="O59" s="15">
        <f t="shared" si="5"/>
        <v>642886367</v>
      </c>
      <c r="P59" s="15">
        <f t="shared" si="5"/>
        <v>651085794.63999987</v>
      </c>
      <c r="Q59" s="15">
        <f t="shared" si="5"/>
        <v>643826982</v>
      </c>
      <c r="R59" s="15">
        <f t="shared" si="5"/>
        <v>670534607</v>
      </c>
      <c r="S59" s="15">
        <f t="shared" si="5"/>
        <v>734921618</v>
      </c>
      <c r="T59" s="15">
        <f t="shared" si="5"/>
        <v>805762559</v>
      </c>
      <c r="U59" s="15">
        <f t="shared" si="5"/>
        <v>899133207</v>
      </c>
      <c r="V59" s="15">
        <f t="shared" ref="V59:AE59" si="6">SUM(V3:V58)</f>
        <v>856541071</v>
      </c>
      <c r="W59" s="15">
        <f t="shared" si="6"/>
        <v>950458113</v>
      </c>
      <c r="X59" s="15">
        <f t="shared" si="6"/>
        <v>1004145110</v>
      </c>
      <c r="Y59" s="15">
        <f t="shared" si="6"/>
        <v>1057022030</v>
      </c>
      <c r="Z59" s="15">
        <f t="shared" si="6"/>
        <v>1079619305</v>
      </c>
      <c r="AA59" s="15">
        <f t="shared" si="6"/>
        <v>1127079888</v>
      </c>
      <c r="AB59" s="15">
        <f t="shared" si="6"/>
        <v>1122281362</v>
      </c>
      <c r="AC59" s="15">
        <f t="shared" si="6"/>
        <v>1163971736</v>
      </c>
      <c r="AD59" s="15">
        <f t="shared" si="6"/>
        <v>1178637851</v>
      </c>
      <c r="AE59" s="15">
        <f t="shared" si="6"/>
        <v>1204554398</v>
      </c>
      <c r="AF59" s="15">
        <f t="shared" ref="AF59:AK59" si="7">SUM(AF3:AF58)</f>
        <v>1190395224</v>
      </c>
      <c r="AG59" s="15">
        <f t="shared" si="7"/>
        <v>1178474856</v>
      </c>
      <c r="AH59" s="15">
        <f t="shared" si="7"/>
        <v>1198330797</v>
      </c>
      <c r="AI59" s="15">
        <f t="shared" si="7"/>
        <v>1222452876</v>
      </c>
      <c r="AJ59" s="15">
        <f t="shared" si="7"/>
        <v>1195780577</v>
      </c>
      <c r="AK59" s="15">
        <f t="shared" si="7"/>
        <v>1186962243</v>
      </c>
      <c r="AL59" s="15">
        <f t="shared" ref="AL59:AM59" si="8">SUM(AL3:AL58)</f>
        <v>1151132737</v>
      </c>
      <c r="AM59" s="15">
        <f t="shared" si="8"/>
        <v>1136490207</v>
      </c>
    </row>
    <row r="60" spans="1:41" s="13" customFormat="1" ht="9" thickTop="1" x14ac:dyDescent="0.15">
      <c r="A60" s="12" t="s">
        <v>91</v>
      </c>
    </row>
    <row r="61" spans="1:41" s="2" customFormat="1" ht="9" x14ac:dyDescent="0.15"/>
  </sheetData>
  <phoneticPr fontId="9" type="noConversion"/>
  <printOptions horizontalCentered="1"/>
  <pageMargins left="0" right="0" top="0.35" bottom="0" header="0" footer="0"/>
  <pageSetup scale="63" orientation="landscape" r:id="rId1"/>
  <headerFooter alignWithMargins="0"/>
  <colBreaks count="2" manualBreakCount="2">
    <brk id="14" max="59" man="1"/>
    <brk id="27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thru FY2025</vt:lpstr>
      <vt:lpstr>'State Aid thru FY2025'!Print_Area</vt:lpstr>
      <vt:lpstr>'State Aid thru FY2025'!Print_Titles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Entitlement History</dc:title>
  <dc:creator>mhlobaugh</dc:creator>
  <cp:lastModifiedBy>Delara, Jared J (EED)</cp:lastModifiedBy>
  <cp:lastPrinted>2023-03-24T19:51:30Z</cp:lastPrinted>
  <dcterms:created xsi:type="dcterms:W3CDTF">2011-03-08T22:31:27Z</dcterms:created>
  <dcterms:modified xsi:type="dcterms:W3CDTF">2026-01-02T22:49:11Z</dcterms:modified>
</cp:coreProperties>
</file>